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0" yWindow="0" windowWidth="21600" windowHeight="11865"/>
  </bookViews>
  <sheets>
    <sheet name="USD" sheetId="2" r:id="rId1"/>
  </sheets>
  <definedNames>
    <definedName name="_xlnm.Print_Area" localSheetId="0">USD!$A$1:$G$20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A3" i="2"/>
  <c r="I5" i="2"/>
  <c r="C10" i="2"/>
  <c r="C12" i="2" l="1"/>
  <c r="F12" i="2" s="1"/>
</calcChain>
</file>

<file path=xl/sharedStrings.xml><?xml version="1.0" encoding="utf-8"?>
<sst xmlns="http://schemas.openxmlformats.org/spreadsheetml/2006/main" count="29" uniqueCount="27">
  <si>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</si>
  <si>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</si>
  <si>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</si>
  <si>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</si>
  <si>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</si>
  <si>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</si>
  <si>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USD</t>
  </si>
  <si>
    <t>Period Covered</t>
  </si>
  <si>
    <t>Total</t>
  </si>
  <si>
    <r>
      <t xml:space="preserve">Charges for late payment </t>
    </r>
    <r>
      <rPr>
        <i/>
        <sz val="10"/>
        <rFont val="Times New Roman"/>
        <family val="1"/>
      </rPr>
      <t>(where applicable)</t>
    </r>
  </si>
  <si>
    <r>
      <t xml:space="preserve">Licence Number </t>
    </r>
    <r>
      <rPr>
        <b/>
        <sz val="8"/>
        <rFont val="Times New Roman"/>
        <family val="1"/>
      </rPr>
      <t>(10 digit Code)</t>
    </r>
  </si>
  <si>
    <t>Cash</t>
  </si>
  <si>
    <t>Bank Transfer</t>
  </si>
  <si>
    <t>Financial Services Commission</t>
  </si>
  <si>
    <t>2015-2016</t>
  </si>
  <si>
    <t>Name of Licensee:</t>
  </si>
  <si>
    <t>Yes</t>
  </si>
  <si>
    <t>No</t>
  </si>
  <si>
    <t>Total Annual Fee</t>
  </si>
  <si>
    <t>Sec-5.1: Foreign Investment Dealer (Commodity Derivatives Segment)</t>
  </si>
  <si>
    <t>Sec-5.2: Foreign Investment Dealer (Currency Derivatives Segment)</t>
  </si>
  <si>
    <t>Sec-5.3: Foreign Investment Dealer (Equity Segment)</t>
  </si>
  <si>
    <t>Authorisation under this Section</t>
  </si>
  <si>
    <t>Authorisation held (Please indicate whether 'Yes' or 'No')</t>
  </si>
  <si>
    <t>Foreign Investment Dealers Trading on Bourse Africa</t>
  </si>
  <si>
    <t>2018-2019</t>
  </si>
  <si>
    <t>FSCSec5.1-3USDFEE/2018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</si>
</sst>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61">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5" xfId="1" applyFont="1" applyBorder="1" applyProtection="1">
      <protection locked="0"/>
    </xf>
    <xf numFmtId="0" fontId="4" fillId="0" borderId="5"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0" fontId="11" fillId="0" borderId="7" xfId="1" applyFont="1" applyBorder="1" applyAlignment="1" applyProtection="1">
      <alignment horizontal="center"/>
      <protection locked="0"/>
    </xf>
    <xf numFmtId="0" fontId="2" fillId="0" borderId="11" xfId="1" applyFont="1" applyBorder="1" applyProtection="1">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xf>
    <xf numFmtId="0" fontId="2" fillId="2" borderId="20"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1" xfId="1" applyFont="1" applyBorder="1" applyAlignment="1" applyProtection="1">
      <alignment horizontal="center" wrapText="1"/>
    </xf>
    <xf numFmtId="0" fontId="3" fillId="2" borderId="10" xfId="1" applyFont="1" applyFill="1" applyBorder="1" applyAlignment="1" applyProtection="1">
      <alignment horizontal="center"/>
      <protection locked="0"/>
    </xf>
    <xf numFmtId="0" fontId="2" fillId="0" borderId="16" xfId="1" applyFont="1" applyBorder="1" applyAlignment="1" applyProtection="1">
      <alignment horizontal="center"/>
      <protection locked="0"/>
    </xf>
    <xf numFmtId="0" fontId="15" fillId="0" borderId="11" xfId="0" applyFont="1" applyBorder="1" applyAlignment="1">
      <alignment vertical="center" wrapText="1"/>
    </xf>
    <xf numFmtId="0" fontId="11" fillId="0" borderId="23" xfId="1" applyFont="1" applyBorder="1" applyAlignment="1" applyProtection="1">
      <alignment horizontal="center" vertical="center"/>
    </xf>
    <xf numFmtId="0" fontId="11" fillId="0" borderId="22"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wrapText="1"/>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tabSelected="1" zoomScaleNormal="100" workbookViewId="0">
      <selection activeCell="G2" sqref="G2"/>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3" t="s">
        <v>13</v>
      </c>
      <c r="B1" s="54"/>
      <c r="C1" s="54"/>
      <c r="D1" s="54"/>
      <c r="E1" s="54"/>
      <c r="F1" s="54"/>
      <c r="G1" s="49" t="s">
        <v>26</v>
      </c>
      <c r="H1" s="1" t="s">
        <v>16</v>
      </c>
      <c r="IR1" s="1" t="s">
        <v>12</v>
      </c>
    </row>
    <row r="2" spans="1:252" ht="18.75" x14ac:dyDescent="0.25">
      <c r="A2" s="55" t="s">
        <v>24</v>
      </c>
      <c r="B2" s="56"/>
      <c r="C2" s="56"/>
      <c r="D2" s="56"/>
      <c r="E2" s="56"/>
      <c r="F2" s="56"/>
      <c r="G2" s="48"/>
      <c r="H2" s="1" t="s">
        <v>17</v>
      </c>
      <c r="IR2" s="1" t="s">
        <v>11</v>
      </c>
    </row>
    <row r="3" spans="1:252" ht="36.75" customHeight="1" x14ac:dyDescent="0.25">
      <c r="A3" s="55" t="str">
        <f>"FSC SEC-5.1, SEC-5.2 &amp; SEC-5.3 Renewal License Fee Remittance Advice"&amp;" "&amp;G8</f>
        <v>FSC SEC-5.1, SEC-5.2 &amp; SEC-5.3 Renewal License Fee Remittance Advice 2018-2019</v>
      </c>
      <c r="B3" s="56"/>
      <c r="C3" s="56"/>
      <c r="D3" s="56"/>
      <c r="E3" s="56"/>
      <c r="F3" s="56"/>
      <c r="G3" s="47"/>
      <c r="H3" s="1">
        <v>1</v>
      </c>
      <c r="I3" s="1">
        <v>3000</v>
      </c>
    </row>
    <row r="4" spans="1:252" ht="44.25" customHeight="1" x14ac:dyDescent="0.25">
      <c r="A4" s="46" t="s">
        <v>15</v>
      </c>
      <c r="B4" s="57"/>
      <c r="C4" s="57"/>
      <c r="D4" s="57"/>
      <c r="E4" s="57"/>
      <c r="F4" s="45" t="s">
        <v>10</v>
      </c>
      <c r="G4" s="44"/>
      <c r="H4" s="1">
        <v>2</v>
      </c>
      <c r="I4" s="1">
        <f>2000*H4</f>
        <v>4000</v>
      </c>
    </row>
    <row r="5" spans="1:252" x14ac:dyDescent="0.25">
      <c r="A5" s="17"/>
      <c r="B5" s="9"/>
      <c r="C5" s="9"/>
      <c r="D5" s="9"/>
      <c r="E5" s="9"/>
      <c r="F5" s="9"/>
      <c r="G5" s="8"/>
      <c r="H5" s="1">
        <v>3</v>
      </c>
      <c r="I5" s="1">
        <f>1500*H5</f>
        <v>4500</v>
      </c>
    </row>
    <row r="6" spans="1:252" ht="52.5" customHeight="1" x14ac:dyDescent="0.25">
      <c r="A6" s="43" t="s">
        <v>22</v>
      </c>
      <c r="B6" s="41" t="s">
        <v>23</v>
      </c>
      <c r="C6" s="41" t="s">
        <v>18</v>
      </c>
      <c r="D6" s="42"/>
      <c r="E6" s="41" t="s">
        <v>9</v>
      </c>
      <c r="F6" s="41" t="s">
        <v>8</v>
      </c>
      <c r="G6" s="40" t="s">
        <v>7</v>
      </c>
      <c r="IR6" s="1" t="s">
        <v>14</v>
      </c>
    </row>
    <row r="7" spans="1:252" ht="21" customHeight="1" x14ac:dyDescent="0.25">
      <c r="A7" s="39"/>
      <c r="B7" s="38"/>
      <c r="C7" s="36" t="s">
        <v>6</v>
      </c>
      <c r="D7" s="37"/>
      <c r="E7" s="36" t="s">
        <v>6</v>
      </c>
      <c r="F7" s="36" t="s">
        <v>6</v>
      </c>
      <c r="G7" s="35"/>
    </row>
    <row r="8" spans="1:252" ht="38.25" customHeight="1" x14ac:dyDescent="0.3">
      <c r="A8" s="52" t="s">
        <v>19</v>
      </c>
      <c r="B8" s="50"/>
      <c r="C8" s="34"/>
      <c r="D8" s="34"/>
      <c r="E8" s="34"/>
      <c r="F8" s="34"/>
      <c r="G8" s="33" t="s">
        <v>25</v>
      </c>
    </row>
    <row r="9" spans="1:252" ht="48" customHeight="1" x14ac:dyDescent="0.25">
      <c r="A9" s="52" t="s">
        <v>20</v>
      </c>
      <c r="B9" s="50"/>
      <c r="C9" s="31"/>
      <c r="D9" s="31"/>
      <c r="E9" s="30"/>
      <c r="F9" s="30"/>
      <c r="G9" s="29"/>
    </row>
    <row r="10" spans="1:252" ht="34.5" customHeight="1" x14ac:dyDescent="0.25">
      <c r="A10" s="52" t="s">
        <v>21</v>
      </c>
      <c r="B10" s="50"/>
      <c r="C10" s="32">
        <f>IFERROR(VLOOKUP(COUNTIF(B8:B10,"Yes"),H:I,2,FALSE),0)</f>
        <v>0</v>
      </c>
      <c r="D10" s="31"/>
      <c r="E10" s="30"/>
      <c r="F10" s="30"/>
      <c r="G10" s="29"/>
    </row>
    <row r="11" spans="1:252" ht="20.100000000000001" customHeight="1" x14ac:dyDescent="0.25">
      <c r="A11" s="51"/>
      <c r="B11" s="27"/>
      <c r="C11" s="23"/>
      <c r="D11" s="22"/>
      <c r="E11" s="26"/>
      <c r="F11" s="26"/>
      <c r="G11" s="19"/>
    </row>
    <row r="12" spans="1:252" s="18" customFormat="1" ht="18.95" customHeight="1" thickBot="1" x14ac:dyDescent="0.3">
      <c r="A12" s="25" t="s">
        <v>5</v>
      </c>
      <c r="B12" s="24"/>
      <c r="C12" s="28">
        <f>SUM(C10:C10)</f>
        <v>0</v>
      </c>
      <c r="D12" s="22"/>
      <c r="E12" s="21"/>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8" t="s">
        <v>3</v>
      </c>
      <c r="B16" s="59"/>
      <c r="C16" s="59"/>
      <c r="D16" s="59"/>
      <c r="E16" s="59"/>
      <c r="F16" s="59"/>
      <c r="G16" s="60"/>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KZQKvBmASHQI8pBTYjwUcgkqQxbr1UO3DLMGhBXnWEeffkFwdEcjpRzz6C59BI3dqzW6lnodlKy545GJzbAIWQ==" saltValue="mSbFogUWBDdfXQqVX0u1OA==" spinCount="100000" sheet="1" objects="1" scenarios="1"/>
  <mergeCells count="5">
    <mergeCell ref="A1:F1"/>
    <mergeCell ref="A2:F2"/>
    <mergeCell ref="A3:F3"/>
    <mergeCell ref="B4:E4"/>
    <mergeCell ref="A16:G16"/>
  </mergeCells>
  <dataValidations count="4">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list" allowBlank="1" showInputMessage="1" showErrorMessage="1" sqref="B18">
      <formula1>$IR$1:$IR$2</formula1>
    </dataValidation>
    <dataValidation type="list" allowBlank="1" showInputMessage="1" showErrorMessage="1" sqref="B8:B10">
      <formula1>$H$1:$H$2</formula1>
    </dataValidation>
  </dataValidations>
  <pageMargins left="1" right="0.17" top="0.28999999999999998" bottom="0.26" header="0.24" footer="0.2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USD</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2017-05-18T09:54:09Z</cp:lastPrinted>
  <dcterms:created xsi:type="dcterms:W3CDTF">2014-06-13T07:41:50Z</dcterms:created>
  <dcterms:modified xsi:type="dcterms:W3CDTF">2018-04-18T06:32:20Z</dcterms:modified>
</cp:coreProperties>
</file>