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jokhoo\Desktop\"/>
    </mc:Choice>
  </mc:AlternateContent>
  <bookViews>
    <workbookView xWindow="0" yWindow="0" windowWidth="21600" windowHeight="9735" firstSheet="2" activeTab="10"/>
  </bookViews>
  <sheets>
    <sheet name="FORM 1" sheetId="18" r:id="rId1"/>
    <sheet name="Annex 1" sheetId="13" r:id="rId2"/>
    <sheet name="FORM 2" sheetId="4" r:id="rId3"/>
    <sheet name="FORM 3" sheetId="5" r:id="rId4"/>
    <sheet name="FORM 4" sheetId="6" r:id="rId5"/>
    <sheet name="FORM 5" sheetId="7" r:id="rId6"/>
    <sheet name="FORM 6" sheetId="8" r:id="rId7"/>
    <sheet name="FORM 7A" sheetId="15" r:id="rId8"/>
    <sheet name="FORM 7B" sheetId="16" r:id="rId9"/>
    <sheet name="FORM 8A" sheetId="9" r:id="rId10"/>
    <sheet name="FORM 8B" sheetId="17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3" l="1"/>
  <c r="C3" i="17"/>
  <c r="C3" i="9"/>
  <c r="C3" i="16"/>
  <c r="C3" i="15"/>
  <c r="C3" i="6" l="1"/>
  <c r="C3" i="4" l="1"/>
  <c r="C5" i="13" l="1"/>
  <c r="C4" i="13"/>
  <c r="D14" i="8" l="1"/>
  <c r="D19" i="8" s="1"/>
  <c r="E20" i="17" l="1"/>
  <c r="C20" i="17"/>
  <c r="E20" i="9"/>
  <c r="C20" i="9"/>
  <c r="C13" i="16"/>
  <c r="L13" i="16" s="1"/>
  <c r="D18" i="17" s="1"/>
  <c r="C14" i="8"/>
  <c r="C19" i="8" s="1"/>
  <c r="D23" i="7"/>
  <c r="C23" i="7"/>
  <c r="D14" i="7"/>
  <c r="C14" i="7"/>
  <c r="D45" i="5"/>
  <c r="C45" i="5"/>
  <c r="D30" i="5"/>
  <c r="C30" i="5"/>
  <c r="D24" i="5"/>
  <c r="C24" i="5"/>
  <c r="D13" i="5"/>
  <c r="C13" i="5"/>
  <c r="C25" i="7" l="1"/>
  <c r="D25" i="7"/>
  <c r="C47" i="5"/>
  <c r="D47" i="5"/>
  <c r="E13" i="16"/>
  <c r="D8" i="17" s="1"/>
  <c r="G13" i="16"/>
  <c r="D12" i="17" s="1"/>
  <c r="I13" i="16"/>
  <c r="D14" i="17" s="1"/>
  <c r="K13" i="16"/>
  <c r="D16" i="17" s="1"/>
  <c r="D13" i="16"/>
  <c r="D7" i="17" s="1"/>
  <c r="F13" i="16"/>
  <c r="D11" i="17" s="1"/>
  <c r="H13" i="16"/>
  <c r="D13" i="17" s="1"/>
  <c r="J13" i="16"/>
  <c r="D15" i="17" s="1"/>
  <c r="C13" i="15"/>
  <c r="D20" i="17" l="1"/>
  <c r="G13" i="15"/>
  <c r="D12" i="9" s="1"/>
  <c r="F13" i="15"/>
  <c r="I13" i="15"/>
  <c r="D14" i="9" s="1"/>
  <c r="K13" i="15"/>
  <c r="D16" i="9" s="1"/>
  <c r="L13" i="15"/>
  <c r="D18" i="9" s="1"/>
  <c r="E13" i="15"/>
  <c r="D8" i="9" s="1"/>
  <c r="H13" i="15"/>
  <c r="D13" i="9" s="1"/>
  <c r="J13" i="15"/>
  <c r="D15" i="9" s="1"/>
  <c r="D13" i="15"/>
  <c r="D7" i="9" s="1"/>
  <c r="D11" i="9"/>
  <c r="D20" i="9" l="1"/>
</calcChain>
</file>

<file path=xl/sharedStrings.xml><?xml version="1.0" encoding="utf-8"?>
<sst xmlns="http://schemas.openxmlformats.org/spreadsheetml/2006/main" count="455" uniqueCount="195">
  <si>
    <t>Private Pension Scheme details</t>
  </si>
  <si>
    <t>PENSION SCHEME</t>
  </si>
  <si>
    <t>YEAR ENDED</t>
  </si>
  <si>
    <t>Head Office Address</t>
  </si>
  <si>
    <t>Mailing Address (if different)</t>
  </si>
  <si>
    <t>Employer 1</t>
  </si>
  <si>
    <t>Employer 2</t>
  </si>
  <si>
    <t>Employer 3</t>
  </si>
  <si>
    <t>Employer 4</t>
  </si>
  <si>
    <t>Employer 5</t>
  </si>
  <si>
    <t>Contact person</t>
  </si>
  <si>
    <t>Name</t>
  </si>
  <si>
    <t>Position</t>
  </si>
  <si>
    <t>Tel</t>
  </si>
  <si>
    <t>Fax</t>
  </si>
  <si>
    <t>Email</t>
  </si>
  <si>
    <t>Governing Body</t>
  </si>
  <si>
    <t>Chairperson</t>
  </si>
  <si>
    <t>Vice-Chairperson</t>
  </si>
  <si>
    <t>Other governing body member</t>
  </si>
  <si>
    <t>Audit committee members</t>
  </si>
  <si>
    <t>External Auditor</t>
  </si>
  <si>
    <t>Firm</t>
  </si>
  <si>
    <t>Signing Partner</t>
  </si>
  <si>
    <t>Address</t>
  </si>
  <si>
    <t xml:space="preserve">Actuary </t>
  </si>
  <si>
    <t>Date</t>
  </si>
  <si>
    <t>Auditor &amp; Signing Partner</t>
  </si>
  <si>
    <t>Membership details</t>
  </si>
  <si>
    <t>Membership reconciliation (actives)</t>
  </si>
  <si>
    <t>Members at start of period</t>
  </si>
  <si>
    <t>New members/Transfers in</t>
  </si>
  <si>
    <t>New retirements</t>
  </si>
  <si>
    <t>New deferred members</t>
  </si>
  <si>
    <t>Deaths</t>
  </si>
  <si>
    <t>Other exits/Transfers out</t>
  </si>
  <si>
    <t>Members at end of period</t>
  </si>
  <si>
    <t>Female</t>
  </si>
  <si>
    <t>Male</t>
  </si>
  <si>
    <t>Membership reconciliation (deferred members)</t>
  </si>
  <si>
    <t>Deferred members at start of period</t>
  </si>
  <si>
    <t>New deferred members/Transfers in</t>
  </si>
  <si>
    <t>Deferred members transferred out</t>
  </si>
  <si>
    <t>Retirements</t>
  </si>
  <si>
    <t>Deferred members at end of period</t>
  </si>
  <si>
    <t>Membership reconciliation (pensioners)</t>
  </si>
  <si>
    <t>Pensioners at start of period</t>
  </si>
  <si>
    <t>New pensioners/Transfers in</t>
  </si>
  <si>
    <t>Transfers out</t>
  </si>
  <si>
    <t>Pensioners at end of period</t>
  </si>
  <si>
    <t>Income statement - Operational</t>
  </si>
  <si>
    <t>Income</t>
  </si>
  <si>
    <t>Employer contributions</t>
  </si>
  <si>
    <t>Employee contributions</t>
  </si>
  <si>
    <t>Additional voluntary contributions</t>
  </si>
  <si>
    <t>Insurance proceeds (Death, Disability, other)</t>
  </si>
  <si>
    <t>Other</t>
  </si>
  <si>
    <t>Total Income</t>
  </si>
  <si>
    <t>Benefits paid</t>
  </si>
  <si>
    <t>Death benefits</t>
  </si>
  <si>
    <t>Disability benefits</t>
  </si>
  <si>
    <t>Retirement benefits</t>
  </si>
  <si>
    <t>Lump sums</t>
  </si>
  <si>
    <t>Pensions</t>
  </si>
  <si>
    <t>Withdrawal benefits</t>
  </si>
  <si>
    <t>Total benefits paid</t>
  </si>
  <si>
    <t>Transfers</t>
  </si>
  <si>
    <t>Transfers in to the scheme</t>
  </si>
  <si>
    <t>Transfers out of the scheme</t>
  </si>
  <si>
    <t>Net Transfers in</t>
  </si>
  <si>
    <t>Expenses</t>
  </si>
  <si>
    <t>Salaries and employee benefits</t>
  </si>
  <si>
    <t>Governing body remuneration</t>
  </si>
  <si>
    <t>Other Governing body expenses</t>
  </si>
  <si>
    <t>Insurance premiums</t>
  </si>
  <si>
    <t>Administration fees</t>
  </si>
  <si>
    <t>Audit fees</t>
  </si>
  <si>
    <t>Actuarial fees</t>
  </si>
  <si>
    <t>Licence fees</t>
  </si>
  <si>
    <t>Tax expenses</t>
  </si>
  <si>
    <t xml:space="preserve">Rental expenses </t>
  </si>
  <si>
    <t>Total Expenses</t>
  </si>
  <si>
    <t>Net Income (Operational)</t>
  </si>
  <si>
    <t>Investment details</t>
  </si>
  <si>
    <t>How asset are invested</t>
  </si>
  <si>
    <t>Investment by Governing Body</t>
  </si>
  <si>
    <t>Address (incl Email and Tel)</t>
  </si>
  <si>
    <t>Yes</t>
  </si>
  <si>
    <t>No</t>
  </si>
  <si>
    <t>Income statement - Investments</t>
  </si>
  <si>
    <t>Interest income</t>
  </si>
  <si>
    <t>Dividends</t>
  </si>
  <si>
    <t>Rental income</t>
  </si>
  <si>
    <t>Realized capital gains or loss</t>
  </si>
  <si>
    <t>Unrealized capital gains or loss</t>
  </si>
  <si>
    <t>Professional fees</t>
  </si>
  <si>
    <t>Management fees</t>
  </si>
  <si>
    <t>Transaction costs</t>
  </si>
  <si>
    <t xml:space="preserve">Bank charges </t>
  </si>
  <si>
    <t>Net Income (Investment)</t>
  </si>
  <si>
    <t>Balance Sheet</t>
  </si>
  <si>
    <t>Assets</t>
  </si>
  <si>
    <t>Investment property</t>
  </si>
  <si>
    <t>Plant and equipment</t>
  </si>
  <si>
    <t>Financial assets</t>
  </si>
  <si>
    <t>Contributions and other receivables</t>
  </si>
  <si>
    <t>Cash and cash equivalents</t>
  </si>
  <si>
    <t>Total Assets</t>
  </si>
  <si>
    <t>Liabilities</t>
  </si>
  <si>
    <t>Accounts Payable</t>
  </si>
  <si>
    <t>Net Assets</t>
  </si>
  <si>
    <t>Reserves</t>
  </si>
  <si>
    <t>Technical Provisions</t>
  </si>
  <si>
    <t>Reserve 1</t>
  </si>
  <si>
    <t>Reserve 2</t>
  </si>
  <si>
    <t>Reserve 3</t>
  </si>
  <si>
    <t>Mauritius</t>
  </si>
  <si>
    <t>Over concentration limit</t>
  </si>
  <si>
    <t>Government debt securities</t>
  </si>
  <si>
    <t>Investment in sponsoring employer/related entities</t>
  </si>
  <si>
    <t>Fixed income securities (listed)</t>
  </si>
  <si>
    <t>Fixed income securities (unlisted)</t>
  </si>
  <si>
    <t>Equity (listed)</t>
  </si>
  <si>
    <t>Equity (unlisted)</t>
  </si>
  <si>
    <t>Immoveable property</t>
  </si>
  <si>
    <t>Loans to members</t>
  </si>
  <si>
    <t xml:space="preserve">Other </t>
  </si>
  <si>
    <t>Total assets in Mauritius (2.1 + 2.2)</t>
  </si>
  <si>
    <t>Top 3 holdings per asset class</t>
  </si>
  <si>
    <t>Bank/Financial Institution</t>
  </si>
  <si>
    <t>Fixed Income - listed</t>
  </si>
  <si>
    <t>Issuer</t>
  </si>
  <si>
    <t>Amount</t>
  </si>
  <si>
    <t>Fixed Income - unlisted</t>
  </si>
  <si>
    <t>Equity - Listed</t>
  </si>
  <si>
    <t>a)</t>
  </si>
  <si>
    <t>b)</t>
  </si>
  <si>
    <t>c)</t>
  </si>
  <si>
    <t>d)</t>
  </si>
  <si>
    <t>e)</t>
  </si>
  <si>
    <t>Equity - Unlisted</t>
  </si>
  <si>
    <t>f)</t>
  </si>
  <si>
    <t>Immovable property</t>
  </si>
  <si>
    <t>g)</t>
  </si>
  <si>
    <t>Explanation</t>
  </si>
  <si>
    <t>h)</t>
  </si>
  <si>
    <t xml:space="preserve">Other sub-committees </t>
  </si>
  <si>
    <t xml:space="preserve">Sub-committee                                </t>
  </si>
  <si>
    <t>Sponsoring employers</t>
  </si>
  <si>
    <t>Sponsoring employer/Governing body</t>
  </si>
  <si>
    <t>Year Joined</t>
  </si>
  <si>
    <t>Administrator</t>
  </si>
  <si>
    <t>Assets Managed (MUR)</t>
  </si>
  <si>
    <t>Investment manager (to specify PIM or FIM)</t>
  </si>
  <si>
    <t>Investment by pension investment manager (PIM)</t>
  </si>
  <si>
    <t>Investment by foreign investment manager (FIM)</t>
  </si>
  <si>
    <t>(Please use annex 1 if more space required)</t>
  </si>
  <si>
    <t>(If more than 5 sponsoring employers please fill in annex 1 instead)</t>
  </si>
  <si>
    <t>Current Year (MUR)</t>
  </si>
  <si>
    <t>Last Year (MUR)</t>
  </si>
  <si>
    <t xml:space="preserve">Asset allocation </t>
  </si>
  <si>
    <t>MUR</t>
  </si>
  <si>
    <t xml:space="preserve">Members </t>
  </si>
  <si>
    <t>Of which in Collective Investment Schemes</t>
  </si>
  <si>
    <t>In insurance policies</t>
  </si>
  <si>
    <t>In collective investment schemes</t>
  </si>
  <si>
    <t>(Amounts in 2.2 should exclude amounts specified in 2.1)</t>
  </si>
  <si>
    <t>CIS Name</t>
  </si>
  <si>
    <t>%</t>
  </si>
  <si>
    <t>Total</t>
  </si>
  <si>
    <t>2.2 (excludes 2.1)</t>
  </si>
  <si>
    <t>% Breakdown of investment made by the CIS in respect of the private pension scheme assets:</t>
  </si>
  <si>
    <t>Yes/No</t>
  </si>
  <si>
    <t>Foreign</t>
  </si>
  <si>
    <t>Total foreign assets (2.1 + 2.2)</t>
  </si>
  <si>
    <t>Sponsoring employer</t>
  </si>
  <si>
    <t>Governing body member</t>
  </si>
  <si>
    <t>FORM 1</t>
  </si>
  <si>
    <t>ANNEX 1</t>
  </si>
  <si>
    <t>FORM 2</t>
  </si>
  <si>
    <t>FORM 3</t>
  </si>
  <si>
    <t>FORM 4</t>
  </si>
  <si>
    <t>FORM 5</t>
  </si>
  <si>
    <t>FORM 6</t>
  </si>
  <si>
    <t>FORM 7A</t>
  </si>
  <si>
    <t>FORM 7B</t>
  </si>
  <si>
    <t>FORM 8A</t>
  </si>
  <si>
    <t>FORM 8B</t>
  </si>
  <si>
    <t>LICENCE NUMBER</t>
  </si>
  <si>
    <r>
      <t xml:space="preserve">Investment details - Collective investment schemes </t>
    </r>
    <r>
      <rPr>
        <b/>
        <sz val="18"/>
        <color rgb="FFFF0000"/>
        <rFont val="Arial"/>
        <family val="2"/>
      </rPr>
      <t>(Mauritius)</t>
    </r>
  </si>
  <si>
    <r>
      <t xml:space="preserve">Investment details - Collective investment schemes </t>
    </r>
    <r>
      <rPr>
        <b/>
        <sz val="18"/>
        <color rgb="FFFF0000"/>
        <rFont val="Arial"/>
        <family val="2"/>
      </rPr>
      <t>(foreign)</t>
    </r>
  </si>
  <si>
    <r>
      <rPr>
        <b/>
        <sz val="11"/>
        <color rgb="FFFF0000"/>
        <rFont val="Calibri"/>
        <family val="2"/>
        <scheme val="minor"/>
      </rPr>
      <t>(MUR)</t>
    </r>
    <r>
      <rPr>
        <b/>
        <sz val="11"/>
        <color theme="1"/>
        <rFont val="Calibri"/>
        <family val="2"/>
        <scheme val="minor"/>
      </rPr>
      <t xml:space="preserve">
Amount Invested in the CIS</t>
    </r>
  </si>
  <si>
    <r>
      <t xml:space="preserve">Details of investments - </t>
    </r>
    <r>
      <rPr>
        <b/>
        <sz val="14"/>
        <color rgb="FFFF0000"/>
        <rFont val="Arial"/>
        <family val="2"/>
      </rPr>
      <t>Mauritius</t>
    </r>
  </si>
  <si>
    <r>
      <t>Details of investments -</t>
    </r>
    <r>
      <rPr>
        <b/>
        <sz val="14"/>
        <color rgb="FFFF0000"/>
        <rFont val="Arial"/>
        <family val="2"/>
      </rPr>
      <t xml:space="preserve"> Foreign</t>
    </r>
  </si>
  <si>
    <t>In 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</si>
</sst>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/mmm/yy;@"/>
    <numFmt numFmtId="165" formatCode="0.0"/>
    <numFmt numFmtId="166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59">
    <xf numFmtId="0" fontId="0" fillId="0" borderId="0" xfId="0"/>
    <xf numFmtId="0" fontId="4" fillId="3" borderId="8" xfId="0" applyNumberFormat="1" applyFont="1" applyFill="1" applyBorder="1" applyAlignment="1" applyProtection="1">
      <alignment horizontal="right"/>
    </xf>
    <xf numFmtId="0" fontId="3" fillId="0" borderId="1" xfId="0" applyFont="1" applyBorder="1" applyProtection="1"/>
    <xf numFmtId="0" fontId="5" fillId="0" borderId="1" xfId="0" applyFont="1" applyBorder="1" applyProtection="1"/>
    <xf numFmtId="0" fontId="3" fillId="0" borderId="0" xfId="0" applyFont="1"/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3" fillId="0" borderId="0" xfId="0" applyFont="1" applyBorder="1" applyProtection="1"/>
    <xf numFmtId="0" fontId="4" fillId="4" borderId="0" xfId="0" applyNumberFormat="1" applyFont="1" applyFill="1" applyBorder="1" applyAlignment="1" applyProtection="1">
      <alignment horizontal="right"/>
    </xf>
    <xf numFmtId="0" fontId="5" fillId="0" borderId="10" xfId="0" applyFont="1" applyBorder="1" applyProtection="1"/>
    <xf numFmtId="0" fontId="3" fillId="0" borderId="0" xfId="1" applyFont="1"/>
    <xf numFmtId="0" fontId="7" fillId="0" borderId="1" xfId="0" applyFont="1" applyBorder="1" applyProtection="1"/>
    <xf numFmtId="0" fontId="8" fillId="4" borderId="0" xfId="0" applyNumberFormat="1" applyFont="1" applyFill="1" applyBorder="1" applyAlignment="1" applyProtection="1">
      <alignment horizontal="right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wrapText="1"/>
    </xf>
    <xf numFmtId="164" fontId="3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4" fillId="3" borderId="1" xfId="0" applyNumberFormat="1" applyFont="1" applyFill="1" applyBorder="1" applyAlignment="1" applyProtection="1">
      <alignment horizontal="right"/>
    </xf>
    <xf numFmtId="0" fontId="11" fillId="0" borderId="1" xfId="0" applyFont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right"/>
    </xf>
    <xf numFmtId="165" fontId="8" fillId="3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0" xfId="4" applyFont="1"/>
    <xf numFmtId="0" fontId="1" fillId="0" borderId="1" xfId="0" applyFont="1" applyBorder="1" applyAlignment="1">
      <alignment vertical="center"/>
    </xf>
    <xf numFmtId="9" fontId="0" fillId="0" borderId="1" xfId="4" applyFont="1" applyBorder="1"/>
    <xf numFmtId="43" fontId="5" fillId="0" borderId="1" xfId="0" applyNumberFormat="1" applyFont="1" applyBorder="1" applyProtection="1"/>
    <xf numFmtId="0" fontId="5" fillId="4" borderId="1" xfId="0" applyFont="1" applyFill="1" applyBorder="1" applyProtection="1"/>
    <xf numFmtId="164" fontId="3" fillId="0" borderId="4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Protection="1"/>
    <xf numFmtId="0" fontId="0" fillId="0" borderId="1" xfId="0" applyBorder="1" applyProtection="1"/>
    <xf numFmtId="0" fontId="5" fillId="5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NumberFormat="1" applyFont="1" applyFill="1" applyBorder="1" applyAlignment="1" applyProtection="1">
      <alignment horizontal="right"/>
    </xf>
    <xf numFmtId="43" fontId="3" fillId="0" borderId="1" xfId="0" applyNumberFormat="1" applyFont="1" applyBorder="1" applyProtection="1"/>
    <xf numFmtId="43" fontId="5" fillId="5" borderId="1" xfId="0" applyNumberFormat="1" applyFont="1" applyFill="1" applyBorder="1" applyProtection="1">
      <protection locked="0"/>
    </xf>
    <xf numFmtId="164" fontId="5" fillId="5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9" fontId="0" fillId="5" borderId="1" xfId="4" applyFont="1" applyFill="1" applyBorder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9" fontId="0" fillId="0" borderId="0" xfId="4" applyFont="1" applyProtection="1"/>
    <xf numFmtId="9" fontId="0" fillId="0" borderId="1" xfId="4" applyFont="1" applyBorder="1" applyProtection="1"/>
    <xf numFmtId="0" fontId="0" fillId="0" borderId="0" xfId="0" applyBorder="1" applyProtection="1"/>
    <xf numFmtId="0" fontId="3" fillId="0" borderId="1" xfId="0" applyFont="1" applyBorder="1" applyAlignment="1" applyProtection="1">
      <alignment horizontal="center"/>
    </xf>
    <xf numFmtId="43" fontId="1" fillId="0" borderId="1" xfId="4" applyNumberFormat="1" applyFont="1" applyBorder="1" applyProtection="1"/>
    <xf numFmtId="0" fontId="3" fillId="5" borderId="1" xfId="0" applyFont="1" applyFill="1" applyBorder="1" applyAlignment="1" applyProtection="1">
      <protection locked="0"/>
    </xf>
    <xf numFmtId="0" fontId="0" fillId="5" borderId="1" xfId="0" applyFill="1" applyBorder="1" applyAlignment="1" applyProtection="1">
      <protection locked="0"/>
    </xf>
    <xf numFmtId="0" fontId="0" fillId="0" borderId="9" xfId="0" applyBorder="1" applyAlignment="1" applyProtection="1"/>
    <xf numFmtId="4" fontId="3" fillId="3" borderId="2" xfId="0" applyNumberFormat="1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/>
    <xf numFmtId="164" fontId="5" fillId="5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vertical="center"/>
    </xf>
    <xf numFmtId="164" fontId="0" fillId="5" borderId="1" xfId="0" applyNumberFormat="1" applyFill="1" applyBorder="1" applyProtection="1">
      <protection locked="0"/>
    </xf>
    <xf numFmtId="164" fontId="3" fillId="5" borderId="1" xfId="0" applyNumberFormat="1" applyFont="1" applyFill="1" applyBorder="1" applyAlignment="1" applyProtection="1">
      <protection locked="0"/>
    </xf>
    <xf numFmtId="164" fontId="0" fillId="5" borderId="1" xfId="0" applyNumberFormat="1" applyFill="1" applyBorder="1" applyAlignment="1" applyProtection="1">
      <protection locked="0"/>
    </xf>
    <xf numFmtId="0" fontId="5" fillId="5" borderId="1" xfId="0" applyFont="1" applyFill="1" applyBorder="1" applyAlignment="1" applyProtection="1">
      <alignment vertical="top"/>
      <protection locked="0"/>
    </xf>
    <xf numFmtId="43" fontId="0" fillId="5" borderId="1" xfId="0" applyNumberFormat="1" applyFill="1" applyBorder="1" applyProtection="1">
      <protection locked="0"/>
    </xf>
    <xf numFmtId="43" fontId="1" fillId="0" borderId="1" xfId="3" applyNumberFormat="1" applyFont="1" applyBorder="1"/>
    <xf numFmtId="43" fontId="1" fillId="0" borderId="1" xfId="3" applyNumberFormat="1" applyFont="1" applyBorder="1" applyProtection="1"/>
    <xf numFmtId="43" fontId="0" fillId="0" borderId="1" xfId="4" applyNumberFormat="1" applyFont="1" applyBorder="1" applyProtection="1"/>
    <xf numFmtId="43" fontId="3" fillId="5" borderId="4" xfId="0" applyNumberFormat="1" applyFont="1" applyFill="1" applyBorder="1" applyAlignment="1" applyProtection="1">
      <alignment horizontal="center" vertical="center"/>
      <protection locked="0"/>
    </xf>
    <xf numFmtId="43" fontId="3" fillId="0" borderId="4" xfId="0" applyNumberFormat="1" applyFont="1" applyBorder="1" applyAlignment="1" applyProtection="1">
      <alignment horizontal="center" vertical="center"/>
    </xf>
    <xf numFmtId="43" fontId="5" fillId="4" borderId="1" xfId="0" applyNumberFormat="1" applyFont="1" applyFill="1" applyBorder="1" applyProtection="1"/>
    <xf numFmtId="43" fontId="3" fillId="0" borderId="4" xfId="0" applyNumberFormat="1" applyFont="1" applyBorder="1" applyAlignment="1" applyProtection="1">
      <alignment horizontal="center" vertical="center" wrapText="1"/>
    </xf>
    <xf numFmtId="43" fontId="5" fillId="5" borderId="4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Protection="1">
      <protection locked="0"/>
    </xf>
    <xf numFmtId="3" fontId="3" fillId="0" borderId="1" xfId="0" applyNumberFormat="1" applyFont="1" applyBorder="1" applyProtection="1"/>
    <xf numFmtId="3" fontId="3" fillId="0" borderId="1" xfId="0" applyNumberFormat="1" applyFont="1" applyBorder="1" applyAlignment="1" applyProtection="1">
      <alignment horizontal="center" vertical="center"/>
    </xf>
    <xf numFmtId="3" fontId="5" fillId="5" borderId="1" xfId="0" applyNumberFormat="1" applyFont="1" applyFill="1" applyBorder="1" applyProtection="1">
      <protection locked="0"/>
    </xf>
    <xf numFmtId="166" fontId="0" fillId="5" borderId="1" xfId="4" applyNumberFormat="1" applyFont="1" applyFill="1" applyBorder="1" applyProtection="1">
      <protection locked="0"/>
    </xf>
    <xf numFmtId="0" fontId="4" fillId="3" borderId="2" xfId="0" applyNumberFormat="1" applyFont="1" applyFill="1" applyBorder="1" applyAlignment="1" applyProtection="1">
      <alignment horizontal="right"/>
    </xf>
    <xf numFmtId="164" fontId="0" fillId="4" borderId="1" xfId="0" applyNumberForma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center" vertical="top"/>
    </xf>
    <xf numFmtId="0" fontId="4" fillId="3" borderId="9" xfId="0" applyNumberFormat="1" applyFont="1" applyFill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4" fontId="3" fillId="3" borderId="4" xfId="0" applyNumberFormat="1" applyFont="1" applyFill="1" applyBorder="1" applyAlignment="1" applyProtection="1">
      <alignment horizontal="center" vertical="center"/>
    </xf>
    <xf numFmtId="164" fontId="3" fillId="5" borderId="2" xfId="0" applyNumberFormat="1" applyFont="1" applyFill="1" applyBorder="1" applyAlignment="1" applyProtection="1">
      <protection locked="0"/>
    </xf>
    <xf numFmtId="164" fontId="0" fillId="5" borderId="4" xfId="0" applyNumberFormat="1" applyFill="1" applyBorder="1" applyAlignment="1" applyProtection="1">
      <protection locked="0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164" fontId="5" fillId="4" borderId="2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5" borderId="2" xfId="0" applyNumberFormat="1" applyFont="1" applyFill="1" applyBorder="1" applyAlignment="1" applyProtection="1">
      <alignment horizontal="center"/>
      <protection locked="0"/>
    </xf>
    <xf numFmtId="164" fontId="5" fillId="5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3" xfId="0" applyBorder="1" applyAlignment="1">
      <alignment horizontal="center" vertical="center"/>
    </xf>
    <xf numFmtId="164" fontId="5" fillId="4" borderId="2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Alignment="1"/>
    <xf numFmtId="4" fontId="3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5" borderId="2" xfId="0" applyNumberFormat="1" applyFill="1" applyBorder="1" applyAlignment="1" applyProtection="1">
      <protection locked="0"/>
    </xf>
    <xf numFmtId="0" fontId="8" fillId="5" borderId="5" xfId="0" applyFont="1" applyFill="1" applyBorder="1" applyAlignment="1" applyProtection="1">
      <alignment horizontal="left" vertical="center"/>
      <protection locked="0"/>
    </xf>
    <xf numFmtId="0" fontId="10" fillId="5" borderId="9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0" fillId="0" borderId="7" xfId="0" applyBorder="1" applyAlignment="1" applyProtection="1"/>
    <xf numFmtId="4" fontId="3" fillId="3" borderId="13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/>
    <xf numFmtId="0" fontId="4" fillId="3" borderId="5" xfId="0" applyNumberFormat="1" applyFont="1" applyFill="1" applyBorder="1" applyAlignment="1" applyProtection="1">
      <alignment horizontal="center"/>
    </xf>
    <xf numFmtId="0" fontId="4" fillId="3" borderId="9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43" fontId="5" fillId="5" borderId="5" xfId="0" applyNumberFormat="1" applyFont="1" applyFill="1" applyBorder="1" applyAlignment="1" applyProtection="1">
      <alignment horizontal="center" vertical="center"/>
      <protection locked="0"/>
    </xf>
    <xf numFmtId="43" fontId="5" fillId="5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0" fillId="5" borderId="2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4" fontId="15" fillId="3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/>
    <xf numFmtId="0" fontId="0" fillId="0" borderId="4" xfId="0" applyBorder="1" applyAlignment="1" applyProtection="1"/>
    <xf numFmtId="4" fontId="14" fillId="3" borderId="2" xfId="0" applyNumberFormat="1" applyFont="1" applyFill="1" applyBorder="1" applyAlignment="1" applyProtection="1">
      <alignment horizontal="center" vertical="center"/>
    </xf>
    <xf numFmtId="43" fontId="8" fillId="0" borderId="2" xfId="0" applyNumberFormat="1" applyFont="1" applyBorder="1" applyAlignment="1" applyProtection="1">
      <alignment horizontal="center"/>
    </xf>
    <xf numFmtId="43" fontId="8" fillId="0" borderId="4" xfId="0" applyNumberFormat="1" applyFont="1" applyBorder="1" applyAlignment="1" applyProtection="1">
      <alignment horizontal="center"/>
    </xf>
    <xf numFmtId="165" fontId="8" fillId="3" borderId="1" xfId="0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1"/>
          <bgColor theme="0"/>
        </patternFill>
      </fill>
    </dxf>
    <dxf>
      <font>
        <color theme="0"/>
      </font>
      <fill>
        <patternFill>
          <fgColor theme="1"/>
          <bgColor theme="0"/>
        </patternFill>
      </fill>
    </dxf>
    <dxf>
      <font>
        <color theme="0"/>
      </font>
      <fill>
        <patternFill>
          <fgColor theme="1"/>
          <bgColor theme="0"/>
        </patternFill>
      </fill>
    </dxf>
    <dxf>
      <font>
        <color theme="0"/>
      </font>
      <fill>
        <patternFill>
          <fgColor theme="1"/>
          <bgColor theme="0"/>
        </patternFill>
      </fill>
    </dxf>
    <dxf>
      <font>
        <color theme="0"/>
      </font>
    </dxf>
    <dxf>
      <font>
        <color theme="0"/>
      </font>
      <fill>
        <patternFill>
          <fgColor theme="1"/>
          <bgColor theme="0"/>
        </patternFill>
      </fill>
    </dxf>
    <dxf>
      <font>
        <color theme="0"/>
      </font>
    </dxf>
    <dxf>
      <font>
        <color theme="0"/>
      </font>
      <fill>
        <patternFill>
          <fgColor theme="1"/>
          <bgColor theme="0"/>
        </patternFill>
      </fill>
    </dxf>
    <dxf>
      <font>
        <color theme="0"/>
      </font>
      <fill>
        <patternFill>
          <fgColor theme="1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83"/>
  <sheetViews>
    <sheetView showGridLines="0" zoomScaleNormal="100" workbookViewId="0">
      <selection activeCell="C3" sqref="C3:C5"/>
    </sheetView>
  </sheetViews>
  <sheetFormatPr defaultRowHeight="15" x14ac:dyDescent="0.25"/>
  <cols>
    <col min="1" max="1" width="3.7109375" style="32" customWidth="1"/>
    <col min="2" max="2" width="34" style="32" customWidth="1"/>
    <col min="3" max="3" width="45.28515625" style="32" customWidth="1"/>
    <col min="4" max="16384" width="9.140625" style="32"/>
  </cols>
  <sheetData>
    <row r="1" spans="1:3" ht="18" customHeight="1" x14ac:dyDescent="0.25">
      <c r="A1" s="86" t="s">
        <v>177</v>
      </c>
      <c r="B1" s="87"/>
      <c r="C1" s="88"/>
    </row>
    <row r="2" spans="1:3" ht="18" customHeight="1" x14ac:dyDescent="0.25">
      <c r="A2" s="89" t="s">
        <v>0</v>
      </c>
      <c r="B2" s="90"/>
      <c r="C2" s="91"/>
    </row>
    <row r="3" spans="1:3" ht="18" customHeight="1" x14ac:dyDescent="0.25">
      <c r="A3" s="57"/>
      <c r="B3" s="2" t="s">
        <v>188</v>
      </c>
      <c r="C3" s="35"/>
    </row>
    <row r="4" spans="1:3" ht="18" customHeight="1" x14ac:dyDescent="0.25">
      <c r="A4" s="80"/>
      <c r="B4" s="2" t="s">
        <v>1</v>
      </c>
      <c r="C4" s="35"/>
    </row>
    <row r="5" spans="1:3" ht="18" customHeight="1" x14ac:dyDescent="0.25">
      <c r="A5" s="80"/>
      <c r="B5" s="2" t="s">
        <v>2</v>
      </c>
      <c r="C5" s="38"/>
    </row>
    <row r="6" spans="1:3" ht="18" customHeight="1" x14ac:dyDescent="0.25">
      <c r="A6" s="18"/>
      <c r="B6" s="2"/>
      <c r="C6" s="2"/>
    </row>
    <row r="7" spans="1:3" ht="18" customHeight="1" x14ac:dyDescent="0.25">
      <c r="A7" s="82">
        <v>1</v>
      </c>
      <c r="B7" s="84" t="s">
        <v>3</v>
      </c>
      <c r="C7" s="54"/>
    </row>
    <row r="8" spans="1:3" ht="18" customHeight="1" x14ac:dyDescent="0.25">
      <c r="A8" s="83"/>
      <c r="B8" s="85"/>
      <c r="C8" s="55"/>
    </row>
    <row r="9" spans="1:3" ht="18" customHeight="1" x14ac:dyDescent="0.25">
      <c r="A9" s="82">
        <v>2</v>
      </c>
      <c r="B9" s="84" t="s">
        <v>4</v>
      </c>
      <c r="C9" s="36"/>
    </row>
    <row r="10" spans="1:3" ht="18" customHeight="1" x14ac:dyDescent="0.25">
      <c r="A10" s="83"/>
      <c r="B10" s="85"/>
      <c r="C10" s="36"/>
    </row>
    <row r="11" spans="1:3" ht="18" customHeight="1" x14ac:dyDescent="0.25">
      <c r="A11" s="18">
        <v>3</v>
      </c>
      <c r="B11" s="2" t="s">
        <v>148</v>
      </c>
      <c r="C11" s="2"/>
    </row>
    <row r="12" spans="1:3" ht="18" customHeight="1" x14ac:dyDescent="0.25">
      <c r="A12" s="18"/>
      <c r="B12" s="33" t="s">
        <v>157</v>
      </c>
      <c r="C12" s="2"/>
    </row>
    <row r="13" spans="1:3" ht="18" customHeight="1" x14ac:dyDescent="0.25">
      <c r="A13" s="18"/>
      <c r="B13" s="3" t="s">
        <v>5</v>
      </c>
      <c r="C13" s="35"/>
    </row>
    <row r="14" spans="1:3" ht="18" customHeight="1" x14ac:dyDescent="0.25">
      <c r="A14" s="18"/>
      <c r="B14" s="3" t="s">
        <v>6</v>
      </c>
      <c r="C14" s="35"/>
    </row>
    <row r="15" spans="1:3" ht="18" customHeight="1" x14ac:dyDescent="0.25">
      <c r="A15" s="18"/>
      <c r="B15" s="3" t="s">
        <v>7</v>
      </c>
      <c r="C15" s="35"/>
    </row>
    <row r="16" spans="1:3" ht="18" customHeight="1" x14ac:dyDescent="0.25">
      <c r="A16" s="18"/>
      <c r="B16" s="3" t="s">
        <v>8</v>
      </c>
      <c r="C16" s="35"/>
    </row>
    <row r="17" spans="1:3" ht="18" customHeight="1" x14ac:dyDescent="0.25">
      <c r="A17" s="18"/>
      <c r="B17" s="3" t="s">
        <v>9</v>
      </c>
      <c r="C17" s="35"/>
    </row>
    <row r="18" spans="1:3" ht="18" customHeight="1" x14ac:dyDescent="0.25">
      <c r="A18" s="18"/>
      <c r="B18" s="34"/>
      <c r="C18" s="34"/>
    </row>
    <row r="19" spans="1:3" ht="18" customHeight="1" x14ac:dyDescent="0.25">
      <c r="A19" s="18">
        <v>4</v>
      </c>
      <c r="B19" s="2" t="s">
        <v>10</v>
      </c>
      <c r="C19" s="2"/>
    </row>
    <row r="20" spans="1:3" ht="18" customHeight="1" x14ac:dyDescent="0.25">
      <c r="A20" s="18"/>
      <c r="B20" s="3" t="s">
        <v>11</v>
      </c>
      <c r="C20" s="35"/>
    </row>
    <row r="21" spans="1:3" ht="18" customHeight="1" x14ac:dyDescent="0.25">
      <c r="A21" s="18"/>
      <c r="B21" s="3" t="s">
        <v>12</v>
      </c>
      <c r="C21" s="35"/>
    </row>
    <row r="22" spans="1:3" ht="18" customHeight="1" x14ac:dyDescent="0.25">
      <c r="A22" s="18"/>
      <c r="B22" s="3" t="s">
        <v>13</v>
      </c>
      <c r="C22" s="35"/>
    </row>
    <row r="23" spans="1:3" x14ac:dyDescent="0.25">
      <c r="A23" s="18"/>
      <c r="B23" s="3" t="s">
        <v>14</v>
      </c>
      <c r="C23" s="35"/>
    </row>
    <row r="24" spans="1:3" x14ac:dyDescent="0.25">
      <c r="A24" s="18"/>
      <c r="B24" s="3" t="s">
        <v>15</v>
      </c>
      <c r="C24" s="35"/>
    </row>
    <row r="25" spans="1:3" x14ac:dyDescent="0.25">
      <c r="A25" s="18"/>
      <c r="B25" s="3"/>
      <c r="C25" s="2"/>
    </row>
    <row r="26" spans="1:3" x14ac:dyDescent="0.25">
      <c r="A26" s="18">
        <v>5</v>
      </c>
      <c r="B26" s="2" t="s">
        <v>16</v>
      </c>
      <c r="C26" s="2"/>
    </row>
    <row r="27" spans="1:3" x14ac:dyDescent="0.25">
      <c r="A27" s="18"/>
      <c r="B27" s="33" t="s">
        <v>156</v>
      </c>
      <c r="C27" s="2"/>
    </row>
    <row r="28" spans="1:3" x14ac:dyDescent="0.25">
      <c r="A28" s="18"/>
      <c r="B28" s="3" t="s">
        <v>17</v>
      </c>
      <c r="C28" s="35"/>
    </row>
    <row r="29" spans="1:3" x14ac:dyDescent="0.25">
      <c r="A29" s="18"/>
      <c r="B29" s="3" t="s">
        <v>18</v>
      </c>
      <c r="C29" s="35"/>
    </row>
    <row r="30" spans="1:3" x14ac:dyDescent="0.25">
      <c r="A30" s="18"/>
      <c r="B30" s="3" t="s">
        <v>10</v>
      </c>
      <c r="C30" s="35"/>
    </row>
    <row r="31" spans="1:3" x14ac:dyDescent="0.25">
      <c r="A31" s="18"/>
      <c r="B31" s="3" t="s">
        <v>19</v>
      </c>
      <c r="C31" s="35"/>
    </row>
    <row r="32" spans="1:3" x14ac:dyDescent="0.25">
      <c r="A32" s="18"/>
      <c r="B32" s="3" t="s">
        <v>19</v>
      </c>
      <c r="C32" s="35"/>
    </row>
    <row r="33" spans="1:3" x14ac:dyDescent="0.25">
      <c r="A33" s="18"/>
      <c r="B33" s="3" t="s">
        <v>19</v>
      </c>
      <c r="C33" s="35"/>
    </row>
    <row r="34" spans="1:3" x14ac:dyDescent="0.25">
      <c r="A34" s="18"/>
      <c r="B34" s="3"/>
      <c r="C34" s="2"/>
    </row>
    <row r="35" spans="1:3" x14ac:dyDescent="0.25">
      <c r="A35" s="18">
        <v>6</v>
      </c>
      <c r="B35" s="2" t="s">
        <v>20</v>
      </c>
      <c r="C35" s="2"/>
    </row>
    <row r="36" spans="1:3" x14ac:dyDescent="0.25">
      <c r="A36" s="18"/>
      <c r="B36" s="35"/>
      <c r="C36" s="35"/>
    </row>
    <row r="37" spans="1:3" x14ac:dyDescent="0.25">
      <c r="A37" s="18"/>
      <c r="B37" s="35"/>
      <c r="C37" s="35"/>
    </row>
    <row r="38" spans="1:3" x14ac:dyDescent="0.25">
      <c r="A38" s="18"/>
      <c r="B38" s="35"/>
      <c r="C38" s="35"/>
    </row>
    <row r="39" spans="1:3" x14ac:dyDescent="0.25">
      <c r="A39" s="18"/>
      <c r="B39" s="35"/>
      <c r="C39" s="35"/>
    </row>
    <row r="40" spans="1:3" x14ac:dyDescent="0.25">
      <c r="A40" s="18"/>
      <c r="B40" s="35"/>
      <c r="C40" s="35"/>
    </row>
    <row r="41" spans="1:3" x14ac:dyDescent="0.25">
      <c r="A41" s="18"/>
      <c r="B41" s="35"/>
      <c r="C41" s="35"/>
    </row>
    <row r="42" spans="1:3" x14ac:dyDescent="0.25">
      <c r="A42" s="18"/>
      <c r="B42" s="3"/>
      <c r="C42" s="2"/>
    </row>
    <row r="43" spans="1:3" x14ac:dyDescent="0.25">
      <c r="A43" s="18"/>
      <c r="B43" s="3"/>
      <c r="C43" s="2"/>
    </row>
    <row r="44" spans="1:3" x14ac:dyDescent="0.25">
      <c r="A44" s="18">
        <v>7</v>
      </c>
      <c r="B44" s="2" t="s">
        <v>146</v>
      </c>
      <c r="C44" s="2"/>
    </row>
    <row r="45" spans="1:3" x14ac:dyDescent="0.25">
      <c r="A45" s="18"/>
      <c r="B45" s="2" t="s">
        <v>147</v>
      </c>
      <c r="C45" s="2" t="s">
        <v>162</v>
      </c>
    </row>
    <row r="46" spans="1:3" ht="60" customHeight="1" x14ac:dyDescent="0.25">
      <c r="A46" s="18"/>
      <c r="B46" s="35"/>
      <c r="C46" s="35"/>
    </row>
    <row r="47" spans="1:3" ht="60" customHeight="1" x14ac:dyDescent="0.25">
      <c r="A47" s="18"/>
      <c r="B47" s="35"/>
      <c r="C47" s="35"/>
    </row>
    <row r="48" spans="1:3" x14ac:dyDescent="0.25">
      <c r="A48" s="18">
        <v>8</v>
      </c>
      <c r="B48" s="2" t="s">
        <v>151</v>
      </c>
      <c r="C48" s="2"/>
    </row>
    <row r="49" spans="1:3" x14ac:dyDescent="0.25">
      <c r="A49" s="18"/>
      <c r="B49" s="3" t="s">
        <v>11</v>
      </c>
      <c r="C49" s="35"/>
    </row>
    <row r="50" spans="1:3" x14ac:dyDescent="0.25">
      <c r="A50" s="18"/>
      <c r="B50" s="3" t="s">
        <v>10</v>
      </c>
      <c r="C50" s="35"/>
    </row>
    <row r="51" spans="1:3" x14ac:dyDescent="0.25">
      <c r="A51" s="18"/>
      <c r="B51" s="3" t="s">
        <v>24</v>
      </c>
      <c r="C51" s="35"/>
    </row>
    <row r="52" spans="1:3" x14ac:dyDescent="0.25">
      <c r="A52" s="18"/>
      <c r="B52" s="3" t="s">
        <v>13</v>
      </c>
      <c r="C52" s="35"/>
    </row>
    <row r="53" spans="1:3" x14ac:dyDescent="0.25">
      <c r="A53" s="18"/>
      <c r="B53" s="3" t="s">
        <v>14</v>
      </c>
      <c r="C53" s="35"/>
    </row>
    <row r="54" spans="1:3" x14ac:dyDescent="0.25">
      <c r="A54" s="18"/>
      <c r="B54" s="3" t="s">
        <v>15</v>
      </c>
      <c r="C54" s="35"/>
    </row>
    <row r="55" spans="1:3" x14ac:dyDescent="0.25">
      <c r="A55" s="18"/>
      <c r="B55" s="3"/>
      <c r="C55" s="2"/>
    </row>
    <row r="56" spans="1:3" x14ac:dyDescent="0.25">
      <c r="A56" s="18">
        <v>9</v>
      </c>
      <c r="B56" s="2" t="s">
        <v>21</v>
      </c>
      <c r="C56" s="2"/>
    </row>
    <row r="57" spans="1:3" x14ac:dyDescent="0.25">
      <c r="A57" s="18"/>
      <c r="B57" s="3" t="s">
        <v>22</v>
      </c>
      <c r="C57" s="35"/>
    </row>
    <row r="58" spans="1:3" x14ac:dyDescent="0.25">
      <c r="A58" s="18"/>
      <c r="B58" s="3" t="s">
        <v>23</v>
      </c>
      <c r="C58" s="35"/>
    </row>
    <row r="59" spans="1:3" x14ac:dyDescent="0.25">
      <c r="A59" s="18"/>
      <c r="B59" s="3" t="s">
        <v>24</v>
      </c>
      <c r="C59" s="35"/>
    </row>
    <row r="60" spans="1:3" x14ac:dyDescent="0.25">
      <c r="A60" s="18"/>
      <c r="B60" s="3" t="s">
        <v>13</v>
      </c>
      <c r="C60" s="35"/>
    </row>
    <row r="61" spans="1:3" x14ac:dyDescent="0.25">
      <c r="A61" s="18"/>
      <c r="B61" s="3" t="s">
        <v>14</v>
      </c>
      <c r="C61" s="35"/>
    </row>
    <row r="62" spans="1:3" x14ac:dyDescent="0.25">
      <c r="A62" s="18"/>
      <c r="B62" s="3" t="s">
        <v>15</v>
      </c>
      <c r="C62" s="35"/>
    </row>
    <row r="63" spans="1:3" x14ac:dyDescent="0.25">
      <c r="A63" s="18"/>
      <c r="B63" s="3"/>
      <c r="C63" s="2"/>
    </row>
    <row r="64" spans="1:3" x14ac:dyDescent="0.25">
      <c r="A64" s="18">
        <v>10</v>
      </c>
      <c r="B64" s="2" t="s">
        <v>25</v>
      </c>
      <c r="C64" s="2"/>
    </row>
    <row r="65" spans="1:3" x14ac:dyDescent="0.25">
      <c r="A65" s="18"/>
      <c r="B65" s="3" t="s">
        <v>11</v>
      </c>
      <c r="C65" s="35"/>
    </row>
    <row r="66" spans="1:3" x14ac:dyDescent="0.25">
      <c r="A66" s="18"/>
      <c r="B66" s="3" t="s">
        <v>24</v>
      </c>
      <c r="C66" s="35"/>
    </row>
    <row r="67" spans="1:3" x14ac:dyDescent="0.25">
      <c r="A67" s="18"/>
      <c r="B67" s="3" t="s">
        <v>13</v>
      </c>
      <c r="C67" s="35"/>
    </row>
    <row r="68" spans="1:3" x14ac:dyDescent="0.25">
      <c r="A68" s="18"/>
      <c r="B68" s="3" t="s">
        <v>14</v>
      </c>
      <c r="C68" s="35"/>
    </row>
    <row r="69" spans="1:3" x14ac:dyDescent="0.25">
      <c r="A69" s="18"/>
      <c r="B69" s="3" t="s">
        <v>15</v>
      </c>
      <c r="C69" s="35"/>
    </row>
    <row r="70" spans="1:3" x14ac:dyDescent="0.25">
      <c r="A70" s="8"/>
      <c r="B70" s="6"/>
      <c r="C70" s="7"/>
    </row>
    <row r="71" spans="1:3" x14ac:dyDescent="0.25">
      <c r="A71" s="8"/>
      <c r="B71" s="6"/>
      <c r="C71" s="7"/>
    </row>
    <row r="72" spans="1:3" ht="15.75" thickBot="1" x14ac:dyDescent="0.3">
      <c r="A72" s="8"/>
      <c r="B72" s="6"/>
      <c r="C72" s="7"/>
    </row>
    <row r="73" spans="1:3" x14ac:dyDescent="0.25">
      <c r="A73" s="8"/>
      <c r="B73" s="9" t="s">
        <v>17</v>
      </c>
      <c r="C73" s="7"/>
    </row>
    <row r="74" spans="1:3" x14ac:dyDescent="0.25">
      <c r="A74" s="8"/>
      <c r="B74" s="6"/>
      <c r="C74" s="7"/>
    </row>
    <row r="75" spans="1:3" ht="15.75" thickBot="1" x14ac:dyDescent="0.3">
      <c r="A75" s="8"/>
      <c r="B75" s="6"/>
      <c r="C75" s="7"/>
    </row>
    <row r="76" spans="1:3" x14ac:dyDescent="0.25">
      <c r="A76" s="8"/>
      <c r="B76" s="9" t="s">
        <v>18</v>
      </c>
      <c r="C76" s="7"/>
    </row>
    <row r="77" spans="1:3" x14ac:dyDescent="0.25">
      <c r="A77" s="8"/>
      <c r="C77" s="7"/>
    </row>
    <row r="78" spans="1:3" x14ac:dyDescent="0.25">
      <c r="A78" s="8"/>
      <c r="B78" s="6"/>
      <c r="C78" s="7"/>
    </row>
    <row r="79" spans="1:3" ht="15.75" thickBot="1" x14ac:dyDescent="0.3">
      <c r="A79" s="8"/>
      <c r="B79" s="6"/>
      <c r="C79" s="7"/>
    </row>
    <row r="80" spans="1:3" x14ac:dyDescent="0.25">
      <c r="A80" s="8"/>
      <c r="B80" s="9" t="s">
        <v>27</v>
      </c>
      <c r="C80" s="7"/>
    </row>
    <row r="81" spans="1:3" x14ac:dyDescent="0.25">
      <c r="A81" s="8"/>
      <c r="C81" s="7"/>
    </row>
    <row r="82" spans="1:3" x14ac:dyDescent="0.25">
      <c r="A82" s="8"/>
      <c r="B82" s="6" t="s">
        <v>26</v>
      </c>
      <c r="C82" s="60"/>
    </row>
    <row r="83" spans="1:3" x14ac:dyDescent="0.25">
      <c r="A83" s="8"/>
      <c r="C83" s="7"/>
    </row>
  </sheetData>
  <sheetProtection algorithmName="SHA-512" hashValue="OzDYlitcG4T6EGfr7cW2T0BNOo0zFF7WRUdIp/v1N+Xfq2dQyuuVA4BRHFKAUjRGk7RDMwi+IK+S8HMjvxK26g==" saltValue="O4zFV0uQpF5RgJRwHVhxIw==" spinCount="100000" sheet="1" objects="1" scenarios="1" selectLockedCells="1"/>
  <mergeCells count="6">
    <mergeCell ref="A9:A10"/>
    <mergeCell ref="B9:B10"/>
    <mergeCell ref="A1:C1"/>
    <mergeCell ref="A2:C2"/>
    <mergeCell ref="A7:A8"/>
    <mergeCell ref="B7:B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71"/>
  <sheetViews>
    <sheetView showGridLines="0" zoomScaleNormal="100" workbookViewId="0">
      <selection activeCell="B16" sqref="B16"/>
    </sheetView>
  </sheetViews>
  <sheetFormatPr defaultRowHeight="15" x14ac:dyDescent="0.25"/>
  <cols>
    <col min="1" max="1" width="4" style="32" customWidth="1"/>
    <col min="2" max="2" width="29.140625" style="32" customWidth="1"/>
    <col min="3" max="3" width="25.42578125" style="32" customWidth="1"/>
    <col min="4" max="4" width="14.5703125" style="32" customWidth="1"/>
    <col min="5" max="5" width="15.28515625" style="32" customWidth="1"/>
    <col min="6" max="16384" width="9.140625" style="32"/>
  </cols>
  <sheetData>
    <row r="1" spans="1:5" ht="18" customHeight="1" x14ac:dyDescent="0.25">
      <c r="A1" s="86" t="s">
        <v>186</v>
      </c>
      <c r="B1" s="87"/>
      <c r="C1" s="87"/>
      <c r="D1" s="149"/>
      <c r="E1" s="150"/>
    </row>
    <row r="2" spans="1:5" ht="24.95" customHeight="1" x14ac:dyDescent="0.25">
      <c r="A2" s="151" t="s">
        <v>192</v>
      </c>
      <c r="B2" s="92"/>
      <c r="C2" s="92"/>
      <c r="D2" s="92"/>
      <c r="E2" s="93"/>
    </row>
    <row r="3" spans="1:5" ht="18" customHeight="1" x14ac:dyDescent="0.25">
      <c r="A3" s="18">
        <v>1</v>
      </c>
      <c r="B3" s="2" t="s">
        <v>2</v>
      </c>
      <c r="C3" s="104">
        <f>'FORM 1'!C5</f>
        <v>0</v>
      </c>
      <c r="D3" s="158"/>
      <c r="E3" s="105"/>
    </row>
    <row r="4" spans="1:5" ht="18" customHeight="1" x14ac:dyDescent="0.25">
      <c r="A4" s="18"/>
      <c r="B4" s="2"/>
      <c r="C4" s="155" t="s">
        <v>194</v>
      </c>
      <c r="D4" s="156"/>
      <c r="E4" s="157"/>
    </row>
    <row r="5" spans="1:5" ht="51" x14ac:dyDescent="0.25">
      <c r="A5" s="18">
        <v>2</v>
      </c>
      <c r="B5" s="2" t="s">
        <v>160</v>
      </c>
      <c r="C5" s="5" t="s">
        <v>116</v>
      </c>
      <c r="D5" s="16" t="s">
        <v>163</v>
      </c>
      <c r="E5" s="16" t="s">
        <v>117</v>
      </c>
    </row>
    <row r="6" spans="1:5" ht="18" customHeight="1" x14ac:dyDescent="0.25">
      <c r="A6" s="39"/>
      <c r="B6" s="3"/>
      <c r="C6" s="3"/>
      <c r="D6" s="3"/>
      <c r="E6" s="31"/>
    </row>
    <row r="7" spans="1:5" ht="18" customHeight="1" x14ac:dyDescent="0.25">
      <c r="A7" s="154">
        <v>2.1</v>
      </c>
      <c r="B7" s="3" t="s">
        <v>118</v>
      </c>
      <c r="C7" s="41"/>
      <c r="D7" s="69" t="e">
        <f>'FORM 7A'!D13*'FORM 7A'!C13</f>
        <v>#DIV/0!</v>
      </c>
      <c r="E7" s="70"/>
    </row>
    <row r="8" spans="1:5" ht="27" customHeight="1" x14ac:dyDescent="0.25">
      <c r="A8" s="154"/>
      <c r="B8" s="14" t="s">
        <v>119</v>
      </c>
      <c r="C8" s="41"/>
      <c r="D8" s="69" t="e">
        <f>'FORM 7A'!E13*'FORM 7A'!C13</f>
        <v>#DIV/0!</v>
      </c>
      <c r="E8" s="70"/>
    </row>
    <row r="9" spans="1:5" x14ac:dyDescent="0.25">
      <c r="A9" s="21"/>
      <c r="C9" s="29"/>
      <c r="D9" s="29"/>
      <c r="E9" s="71"/>
    </row>
    <row r="10" spans="1:5" ht="24.75" x14ac:dyDescent="0.25">
      <c r="A10" s="21"/>
      <c r="B10" s="19" t="s">
        <v>166</v>
      </c>
      <c r="C10" s="72"/>
      <c r="D10" s="29"/>
      <c r="E10" s="71"/>
    </row>
    <row r="11" spans="1:5" x14ac:dyDescent="0.25">
      <c r="A11" s="154">
        <v>2.2000000000000002</v>
      </c>
      <c r="B11" s="13" t="s">
        <v>106</v>
      </c>
      <c r="C11" s="41"/>
      <c r="D11" s="69" t="e">
        <f>'FORM 7A'!F13*'FORM 7A'!C13</f>
        <v>#DIV/0!</v>
      </c>
      <c r="E11" s="70"/>
    </row>
    <row r="12" spans="1:5" x14ac:dyDescent="0.25">
      <c r="A12" s="154"/>
      <c r="B12" s="13" t="s">
        <v>120</v>
      </c>
      <c r="C12" s="41"/>
      <c r="D12" s="69" t="e">
        <f>'FORM 7A'!G13*'FORM 7A'!C13</f>
        <v>#DIV/0!</v>
      </c>
      <c r="E12" s="70"/>
    </row>
    <row r="13" spans="1:5" x14ac:dyDescent="0.25">
      <c r="A13" s="154"/>
      <c r="B13" s="13" t="s">
        <v>121</v>
      </c>
      <c r="C13" s="41"/>
      <c r="D13" s="69" t="e">
        <f>'FORM 7A'!H13*'FORM 7A'!C13</f>
        <v>#DIV/0!</v>
      </c>
      <c r="E13" s="70"/>
    </row>
    <row r="14" spans="1:5" x14ac:dyDescent="0.25">
      <c r="A14" s="154"/>
      <c r="B14" s="13" t="s">
        <v>122</v>
      </c>
      <c r="C14" s="41"/>
      <c r="D14" s="69" t="e">
        <f>'FORM 7A'!I13*'FORM 7A'!C13</f>
        <v>#DIV/0!</v>
      </c>
      <c r="E14" s="70"/>
    </row>
    <row r="15" spans="1:5" x14ac:dyDescent="0.25">
      <c r="A15" s="154"/>
      <c r="B15" s="13" t="s">
        <v>123</v>
      </c>
      <c r="C15" s="41"/>
      <c r="D15" s="69" t="e">
        <f>'FORM 7A'!J13*'FORM 7A'!C13</f>
        <v>#DIV/0!</v>
      </c>
      <c r="E15" s="70"/>
    </row>
    <row r="16" spans="1:5" x14ac:dyDescent="0.25">
      <c r="A16" s="154"/>
      <c r="B16" s="13" t="s">
        <v>124</v>
      </c>
      <c r="C16" s="41"/>
      <c r="D16" s="69" t="e">
        <f>'FORM 7A'!K13*'FORM 7A'!C13</f>
        <v>#DIV/0!</v>
      </c>
      <c r="E16" s="70"/>
    </row>
    <row r="17" spans="1:5" x14ac:dyDescent="0.25">
      <c r="A17" s="154"/>
      <c r="B17" s="13" t="s">
        <v>125</v>
      </c>
      <c r="C17" s="41"/>
      <c r="D17" s="29"/>
      <c r="E17" s="70"/>
    </row>
    <row r="18" spans="1:5" x14ac:dyDescent="0.25">
      <c r="A18" s="154"/>
      <c r="B18" s="13" t="s">
        <v>126</v>
      </c>
      <c r="C18" s="41"/>
      <c r="D18" s="69" t="e">
        <f>'FORM 7A'!L13*'FORM 7A'!C13</f>
        <v>#DIV/0!</v>
      </c>
      <c r="E18" s="70"/>
    </row>
    <row r="19" spans="1:5" x14ac:dyDescent="0.25">
      <c r="A19" s="21"/>
      <c r="B19" s="13"/>
      <c r="C19" s="29"/>
      <c r="D19" s="29"/>
      <c r="E19" s="71"/>
    </row>
    <row r="20" spans="1:5" x14ac:dyDescent="0.25">
      <c r="A20" s="21"/>
      <c r="B20" s="11" t="s">
        <v>127</v>
      </c>
      <c r="C20" s="40">
        <f>C11+C12+C13+C14+C15+C16+C17+C18+C7+C8</f>
        <v>0</v>
      </c>
      <c r="D20" s="53" t="e">
        <f t="shared" ref="D20:E20" si="0">D11+D12+D13+D14+D15+D16+D17+D18+D7+D8</f>
        <v>#DIV/0!</v>
      </c>
      <c r="E20" s="40">
        <f t="shared" si="0"/>
        <v>0</v>
      </c>
    </row>
    <row r="21" spans="1:5" x14ac:dyDescent="0.25">
      <c r="A21" s="21"/>
      <c r="B21" s="3"/>
      <c r="C21" s="29"/>
      <c r="D21" s="29"/>
      <c r="E21" s="71"/>
    </row>
    <row r="22" spans="1:5" x14ac:dyDescent="0.25">
      <c r="A22" s="21"/>
      <c r="B22" s="34"/>
      <c r="C22" s="29"/>
      <c r="D22" s="29"/>
      <c r="E22" s="71"/>
    </row>
    <row r="23" spans="1:5" x14ac:dyDescent="0.25">
      <c r="A23" s="21">
        <v>3</v>
      </c>
      <c r="B23" s="2" t="s">
        <v>128</v>
      </c>
      <c r="C23" s="29"/>
      <c r="D23" s="152" t="s">
        <v>161</v>
      </c>
      <c r="E23" s="153"/>
    </row>
    <row r="24" spans="1:5" ht="39.75" customHeight="1" x14ac:dyDescent="0.25">
      <c r="A24" s="21" t="s">
        <v>135</v>
      </c>
      <c r="B24" s="2" t="s">
        <v>106</v>
      </c>
      <c r="C24" s="40" t="s">
        <v>11</v>
      </c>
      <c r="D24" s="40" t="s">
        <v>132</v>
      </c>
      <c r="E24" s="73" t="s">
        <v>117</v>
      </c>
    </row>
    <row r="25" spans="1:5" x14ac:dyDescent="0.25">
      <c r="A25" s="21"/>
      <c r="B25" s="30" t="s">
        <v>129</v>
      </c>
      <c r="C25" s="41"/>
      <c r="D25" s="41"/>
      <c r="E25" s="70"/>
    </row>
    <row r="26" spans="1:5" x14ac:dyDescent="0.25">
      <c r="A26" s="21"/>
      <c r="B26" s="30" t="s">
        <v>129</v>
      </c>
      <c r="C26" s="41"/>
      <c r="D26" s="41"/>
      <c r="E26" s="70"/>
    </row>
    <row r="27" spans="1:5" x14ac:dyDescent="0.25">
      <c r="A27" s="21"/>
      <c r="B27" s="30" t="s">
        <v>129</v>
      </c>
      <c r="C27" s="41"/>
      <c r="D27" s="41"/>
      <c r="E27" s="70"/>
    </row>
    <row r="28" spans="1:5" x14ac:dyDescent="0.25">
      <c r="A28" s="21"/>
      <c r="B28" s="3"/>
      <c r="C28" s="29"/>
      <c r="D28" s="29"/>
      <c r="E28" s="71"/>
    </row>
    <row r="29" spans="1:5" ht="39" customHeight="1" x14ac:dyDescent="0.25">
      <c r="A29" s="39" t="s">
        <v>136</v>
      </c>
      <c r="B29" s="2" t="s">
        <v>130</v>
      </c>
      <c r="C29" s="40" t="s">
        <v>11</v>
      </c>
      <c r="D29" s="40" t="s">
        <v>132</v>
      </c>
      <c r="E29" s="73" t="s">
        <v>117</v>
      </c>
    </row>
    <row r="30" spans="1:5" x14ac:dyDescent="0.25">
      <c r="A30" s="39"/>
      <c r="B30" s="3" t="s">
        <v>131</v>
      </c>
      <c r="C30" s="41"/>
      <c r="D30" s="41"/>
      <c r="E30" s="70"/>
    </row>
    <row r="31" spans="1:5" x14ac:dyDescent="0.25">
      <c r="A31" s="39"/>
      <c r="B31" s="3" t="s">
        <v>131</v>
      </c>
      <c r="C31" s="41"/>
      <c r="D31" s="41"/>
      <c r="E31" s="70"/>
    </row>
    <row r="32" spans="1:5" x14ac:dyDescent="0.25">
      <c r="A32" s="39"/>
      <c r="B32" s="3" t="s">
        <v>131</v>
      </c>
      <c r="C32" s="41"/>
      <c r="D32" s="41"/>
      <c r="E32" s="70"/>
    </row>
    <row r="33" spans="1:5" x14ac:dyDescent="0.25">
      <c r="A33" s="39"/>
      <c r="B33" s="3"/>
      <c r="C33" s="41"/>
      <c r="D33" s="41"/>
      <c r="E33" s="70"/>
    </row>
    <row r="34" spans="1:5" ht="38.25" x14ac:dyDescent="0.25">
      <c r="A34" s="39" t="s">
        <v>137</v>
      </c>
      <c r="B34" s="2" t="s">
        <v>133</v>
      </c>
      <c r="C34" s="40" t="s">
        <v>11</v>
      </c>
      <c r="D34" s="40" t="s">
        <v>132</v>
      </c>
      <c r="E34" s="73" t="s">
        <v>117</v>
      </c>
    </row>
    <row r="35" spans="1:5" x14ac:dyDescent="0.25">
      <c r="A35" s="39"/>
      <c r="B35" s="3" t="s">
        <v>131</v>
      </c>
      <c r="C35" s="41"/>
      <c r="D35" s="41"/>
      <c r="E35" s="70"/>
    </row>
    <row r="36" spans="1:5" x14ac:dyDescent="0.25">
      <c r="A36" s="39"/>
      <c r="B36" s="3" t="s">
        <v>131</v>
      </c>
      <c r="C36" s="41"/>
      <c r="D36" s="41"/>
      <c r="E36" s="70"/>
    </row>
    <row r="37" spans="1:5" x14ac:dyDescent="0.25">
      <c r="A37" s="39"/>
      <c r="B37" s="3" t="s">
        <v>131</v>
      </c>
      <c r="C37" s="41"/>
      <c r="D37" s="41"/>
      <c r="E37" s="70"/>
    </row>
    <row r="38" spans="1:5" ht="39" customHeight="1" x14ac:dyDescent="0.25">
      <c r="A38" s="39" t="s">
        <v>138</v>
      </c>
      <c r="B38" s="2" t="s">
        <v>134</v>
      </c>
      <c r="C38" s="40" t="s">
        <v>11</v>
      </c>
      <c r="D38" s="40" t="s">
        <v>132</v>
      </c>
      <c r="E38" s="73" t="s">
        <v>117</v>
      </c>
    </row>
    <row r="39" spans="1:5" x14ac:dyDescent="0.25">
      <c r="A39" s="39"/>
      <c r="B39" s="3" t="s">
        <v>131</v>
      </c>
      <c r="C39" s="41"/>
      <c r="D39" s="41"/>
      <c r="E39" s="70"/>
    </row>
    <row r="40" spans="1:5" x14ac:dyDescent="0.25">
      <c r="A40" s="39"/>
      <c r="B40" s="3" t="s">
        <v>131</v>
      </c>
      <c r="C40" s="41"/>
      <c r="D40" s="41"/>
      <c r="E40" s="70"/>
    </row>
    <row r="41" spans="1:5" x14ac:dyDescent="0.25">
      <c r="A41" s="39"/>
      <c r="B41" s="3" t="s">
        <v>131</v>
      </c>
      <c r="C41" s="41"/>
      <c r="D41" s="41"/>
      <c r="E41" s="70"/>
    </row>
    <row r="42" spans="1:5" ht="36.75" customHeight="1" x14ac:dyDescent="0.25">
      <c r="A42" s="39" t="s">
        <v>139</v>
      </c>
      <c r="B42" s="2" t="s">
        <v>140</v>
      </c>
      <c r="C42" s="40" t="s">
        <v>11</v>
      </c>
      <c r="D42" s="40" t="s">
        <v>132</v>
      </c>
      <c r="E42" s="73" t="s">
        <v>117</v>
      </c>
    </row>
    <row r="43" spans="1:5" x14ac:dyDescent="0.25">
      <c r="A43" s="39"/>
      <c r="B43" s="3" t="s">
        <v>131</v>
      </c>
      <c r="C43" s="41"/>
      <c r="D43" s="41"/>
      <c r="E43" s="70"/>
    </row>
    <row r="44" spans="1:5" x14ac:dyDescent="0.25">
      <c r="A44" s="39"/>
      <c r="B44" s="3" t="s">
        <v>131</v>
      </c>
      <c r="C44" s="41"/>
      <c r="D44" s="41"/>
      <c r="E44" s="70"/>
    </row>
    <row r="45" spans="1:5" x14ac:dyDescent="0.25">
      <c r="A45" s="39"/>
      <c r="B45" s="3" t="s">
        <v>131</v>
      </c>
      <c r="C45" s="41"/>
      <c r="D45" s="41"/>
      <c r="E45" s="70"/>
    </row>
    <row r="46" spans="1:5" ht="38.25" x14ac:dyDescent="0.25">
      <c r="A46" s="39" t="s">
        <v>141</v>
      </c>
      <c r="B46" s="2" t="s">
        <v>142</v>
      </c>
      <c r="C46" s="40" t="s">
        <v>11</v>
      </c>
      <c r="D46" s="40" t="s">
        <v>132</v>
      </c>
      <c r="E46" s="73" t="s">
        <v>117</v>
      </c>
    </row>
    <row r="47" spans="1:5" x14ac:dyDescent="0.25">
      <c r="A47" s="39"/>
      <c r="B47" s="3" t="s">
        <v>131</v>
      </c>
      <c r="C47" s="41"/>
      <c r="D47" s="41"/>
      <c r="E47" s="70"/>
    </row>
    <row r="48" spans="1:5" x14ac:dyDescent="0.25">
      <c r="A48" s="39"/>
      <c r="B48" s="3" t="s">
        <v>131</v>
      </c>
      <c r="C48" s="41"/>
      <c r="D48" s="41"/>
      <c r="E48" s="70"/>
    </row>
    <row r="49" spans="1:5" x14ac:dyDescent="0.25">
      <c r="A49" s="39"/>
      <c r="B49" s="3" t="s">
        <v>131</v>
      </c>
      <c r="C49" s="41"/>
      <c r="D49" s="41"/>
      <c r="E49" s="70"/>
    </row>
    <row r="50" spans="1:5" ht="40.5" customHeight="1" x14ac:dyDescent="0.25">
      <c r="A50" s="39" t="s">
        <v>143</v>
      </c>
      <c r="B50" s="2" t="s">
        <v>56</v>
      </c>
      <c r="C50" s="40" t="s">
        <v>11</v>
      </c>
      <c r="D50" s="40" t="s">
        <v>132</v>
      </c>
      <c r="E50" s="73" t="s">
        <v>117</v>
      </c>
    </row>
    <row r="51" spans="1:5" x14ac:dyDescent="0.25">
      <c r="A51" s="39"/>
      <c r="B51" s="3" t="s">
        <v>144</v>
      </c>
      <c r="C51" s="41"/>
      <c r="D51" s="41"/>
      <c r="E51" s="70"/>
    </row>
    <row r="52" spans="1:5" x14ac:dyDescent="0.25">
      <c r="A52" s="39"/>
      <c r="B52" s="3" t="s">
        <v>144</v>
      </c>
      <c r="C52" s="41"/>
      <c r="D52" s="41"/>
      <c r="E52" s="70"/>
    </row>
    <row r="53" spans="1:5" x14ac:dyDescent="0.25">
      <c r="A53" s="39"/>
      <c r="B53" s="3" t="s">
        <v>144</v>
      </c>
      <c r="C53" s="41"/>
      <c r="D53" s="41"/>
      <c r="E53" s="70"/>
    </row>
    <row r="54" spans="1:5" ht="40.5" customHeight="1" x14ac:dyDescent="0.25">
      <c r="A54" s="39" t="s">
        <v>145</v>
      </c>
      <c r="B54" s="17" t="s">
        <v>119</v>
      </c>
      <c r="C54" s="40" t="s">
        <v>11</v>
      </c>
      <c r="D54" s="40" t="s">
        <v>132</v>
      </c>
      <c r="E54" s="73" t="s">
        <v>117</v>
      </c>
    </row>
    <row r="55" spans="1:5" x14ac:dyDescent="0.25">
      <c r="A55" s="39"/>
      <c r="B55" s="3" t="s">
        <v>144</v>
      </c>
      <c r="C55" s="41"/>
      <c r="D55" s="41"/>
      <c r="E55" s="70"/>
    </row>
    <row r="56" spans="1:5" x14ac:dyDescent="0.25">
      <c r="A56" s="39"/>
      <c r="B56" s="3" t="s">
        <v>144</v>
      </c>
      <c r="C56" s="41"/>
      <c r="D56" s="41"/>
      <c r="E56" s="70"/>
    </row>
    <row r="57" spans="1:5" s="51" customFormat="1" x14ac:dyDescent="0.25">
      <c r="A57" s="39"/>
      <c r="B57" s="3" t="s">
        <v>144</v>
      </c>
      <c r="C57" s="41"/>
      <c r="D57" s="41"/>
      <c r="E57" s="70"/>
    </row>
    <row r="58" spans="1:5" s="51" customFormat="1" x14ac:dyDescent="0.25">
      <c r="A58" s="12"/>
      <c r="B58" s="6"/>
      <c r="C58" s="6"/>
      <c r="D58" s="6"/>
      <c r="E58" s="15"/>
    </row>
    <row r="59" spans="1:5" s="51" customFormat="1" x14ac:dyDescent="0.25">
      <c r="A59" s="12"/>
      <c r="B59" s="6"/>
      <c r="C59" s="6"/>
      <c r="D59" s="6"/>
      <c r="E59" s="15"/>
    </row>
    <row r="60" spans="1:5" s="51" customFormat="1" ht="15.75" thickBot="1" x14ac:dyDescent="0.3">
      <c r="A60" s="12"/>
      <c r="B60" s="6"/>
      <c r="C60" s="6"/>
      <c r="D60" s="6"/>
      <c r="E60" s="15"/>
    </row>
    <row r="61" spans="1:5" s="51" customFormat="1" x14ac:dyDescent="0.25">
      <c r="A61" s="12"/>
      <c r="B61" s="9" t="s">
        <v>17</v>
      </c>
      <c r="C61" s="6"/>
      <c r="D61" s="6"/>
      <c r="E61" s="15"/>
    </row>
    <row r="62" spans="1:5" s="51" customFormat="1" x14ac:dyDescent="0.25">
      <c r="A62" s="12"/>
      <c r="B62" s="6"/>
      <c r="C62" s="6"/>
      <c r="D62" s="6"/>
      <c r="E62" s="15"/>
    </row>
    <row r="63" spans="1:5" s="51" customFormat="1" x14ac:dyDescent="0.25">
      <c r="A63" s="12"/>
      <c r="B63" s="6"/>
      <c r="C63" s="6"/>
      <c r="D63" s="6"/>
      <c r="E63" s="15"/>
    </row>
    <row r="64" spans="1:5" ht="15.75" thickBot="1" x14ac:dyDescent="0.3">
      <c r="B64" s="6"/>
    </row>
    <row r="65" spans="2:3" x14ac:dyDescent="0.25">
      <c r="B65" s="9" t="s">
        <v>18</v>
      </c>
    </row>
    <row r="66" spans="2:3" x14ac:dyDescent="0.25">
      <c r="B66" s="6"/>
    </row>
    <row r="67" spans="2:3" x14ac:dyDescent="0.25">
      <c r="B67" s="6"/>
    </row>
    <row r="68" spans="2:3" ht="15.75" thickBot="1" x14ac:dyDescent="0.3">
      <c r="B68" s="6"/>
    </row>
    <row r="69" spans="2:3" x14ac:dyDescent="0.25">
      <c r="B69" s="9" t="s">
        <v>27</v>
      </c>
    </row>
    <row r="71" spans="2:3" x14ac:dyDescent="0.25">
      <c r="B71" s="6" t="s">
        <v>26</v>
      </c>
      <c r="C71" s="64"/>
    </row>
  </sheetData>
  <sheetProtection algorithmName="SHA-512" hashValue="5LhMMMdaqbHwlT8cgxa9QOMCcdLMLdjIMU3TekvCe0Z/RI08ZEggRzKQ5yQI9vu8Lpo3NYWEZpQ6jr0mWI5JjQ==" saltValue="d4g+qbEhVVaDI3lSmZweXw==" spinCount="100000" sheet="1" objects="1" scenarios="1" selectLockedCells="1"/>
  <mergeCells count="7">
    <mergeCell ref="A1:E1"/>
    <mergeCell ref="A2:E2"/>
    <mergeCell ref="D23:E23"/>
    <mergeCell ref="A7:A8"/>
    <mergeCell ref="A11:A18"/>
    <mergeCell ref="C4:E4"/>
    <mergeCell ref="C3:E3"/>
  </mergeCells>
  <conditionalFormatting sqref="D7:D8">
    <cfRule type="expression" dxfId="11" priority="5">
      <formula>ISERROR($D$13)</formula>
    </cfRule>
  </conditionalFormatting>
  <conditionalFormatting sqref="D11:D16">
    <cfRule type="expression" dxfId="10" priority="4">
      <formula>ISERROR($D$13)</formula>
    </cfRule>
  </conditionalFormatting>
  <conditionalFormatting sqref="D18">
    <cfRule type="expression" dxfId="9" priority="3">
      <formula>ISERROR($D$13)</formula>
    </cfRule>
  </conditionalFormatting>
  <conditionalFormatting sqref="D20">
    <cfRule type="expression" dxfId="8" priority="2">
      <formula>ISERROR($D$13)</formula>
    </cfRule>
  </conditionalFormatting>
  <conditionalFormatting sqref="C3:E3">
    <cfRule type="expression" dxfId="7" priority="1">
      <formula>$C$3=0</formula>
    </cfRule>
  </conditionalFormatting>
  <pageMargins left="0.7" right="0.7" top="0.75" bottom="0.75" header="0.3" footer="0.3"/>
  <pageSetup orientation="portrait" r:id="rId1"/>
  <ignoredErrors>
    <ignoredError sqref="D7:E17 D19:E20 D18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71"/>
  <sheetViews>
    <sheetView showGridLines="0" tabSelected="1" zoomScaleNormal="100" workbookViewId="0">
      <selection activeCell="C16" sqref="C16"/>
    </sheetView>
  </sheetViews>
  <sheetFormatPr defaultRowHeight="15" x14ac:dyDescent="0.25"/>
  <cols>
    <col min="1" max="1" width="4" style="32" customWidth="1"/>
    <col min="2" max="2" width="29.140625" style="32" customWidth="1"/>
    <col min="3" max="3" width="25.42578125" style="32" customWidth="1"/>
    <col min="4" max="4" width="14.5703125" style="32" customWidth="1"/>
    <col min="5" max="5" width="15.28515625" style="32" customWidth="1"/>
    <col min="6" max="16384" width="9.140625" style="32"/>
  </cols>
  <sheetData>
    <row r="1" spans="1:5" ht="18" customHeight="1" x14ac:dyDescent="0.25">
      <c r="A1" s="86" t="s">
        <v>187</v>
      </c>
      <c r="B1" s="87"/>
      <c r="C1" s="87"/>
      <c r="D1" s="149"/>
      <c r="E1" s="150"/>
    </row>
    <row r="2" spans="1:5" ht="24.95" customHeight="1" x14ac:dyDescent="0.25">
      <c r="A2" s="151" t="s">
        <v>193</v>
      </c>
      <c r="B2" s="92"/>
      <c r="C2" s="92"/>
      <c r="D2" s="92"/>
      <c r="E2" s="93"/>
    </row>
    <row r="3" spans="1:5" ht="18" customHeight="1" x14ac:dyDescent="0.25">
      <c r="A3" s="18">
        <v>1</v>
      </c>
      <c r="B3" s="2" t="s">
        <v>2</v>
      </c>
      <c r="C3" s="104">
        <f>'FORM 1'!C5</f>
        <v>0</v>
      </c>
      <c r="D3" s="158"/>
      <c r="E3" s="105"/>
    </row>
    <row r="4" spans="1:5" ht="18" customHeight="1" x14ac:dyDescent="0.25">
      <c r="A4" s="18"/>
      <c r="B4" s="2"/>
      <c r="C4" s="155" t="s">
        <v>194</v>
      </c>
      <c r="D4" s="156"/>
      <c r="E4" s="157"/>
    </row>
    <row r="5" spans="1:5" ht="51" x14ac:dyDescent="0.25">
      <c r="A5" s="18">
        <v>2</v>
      </c>
      <c r="B5" s="2" t="s">
        <v>160</v>
      </c>
      <c r="C5" s="5" t="s">
        <v>173</v>
      </c>
      <c r="D5" s="16" t="s">
        <v>163</v>
      </c>
      <c r="E5" s="16" t="s">
        <v>117</v>
      </c>
    </row>
    <row r="6" spans="1:5" ht="18" customHeight="1" x14ac:dyDescent="0.25">
      <c r="A6" s="39"/>
      <c r="B6" s="3"/>
      <c r="C6" s="3"/>
      <c r="D6" s="3"/>
      <c r="E6" s="31"/>
    </row>
    <row r="7" spans="1:5" ht="18" customHeight="1" x14ac:dyDescent="0.25">
      <c r="A7" s="154">
        <v>2.1</v>
      </c>
      <c r="B7" s="3" t="s">
        <v>118</v>
      </c>
      <c r="C7" s="41"/>
      <c r="D7" s="29" t="e">
        <f>'FORM 7B'!D13*'FORM 7B'!C13</f>
        <v>#DIV/0!</v>
      </c>
      <c r="E7" s="70"/>
    </row>
    <row r="8" spans="1:5" ht="27" customHeight="1" x14ac:dyDescent="0.25">
      <c r="A8" s="154"/>
      <c r="B8" s="14" t="s">
        <v>119</v>
      </c>
      <c r="C8" s="41"/>
      <c r="D8" s="29" t="e">
        <f>'FORM 7B'!E13*'FORM 7B'!C13</f>
        <v>#DIV/0!</v>
      </c>
      <c r="E8" s="70"/>
    </row>
    <row r="9" spans="1:5" x14ac:dyDescent="0.25">
      <c r="A9" s="21"/>
      <c r="C9" s="29"/>
      <c r="D9" s="29"/>
      <c r="E9" s="71"/>
    </row>
    <row r="10" spans="1:5" ht="24.75" x14ac:dyDescent="0.25">
      <c r="A10" s="21"/>
      <c r="B10" s="19" t="s">
        <v>166</v>
      </c>
      <c r="C10" s="72"/>
      <c r="D10" s="29"/>
      <c r="E10" s="71"/>
    </row>
    <row r="11" spans="1:5" x14ac:dyDescent="0.25">
      <c r="A11" s="154">
        <v>2.2000000000000002</v>
      </c>
      <c r="B11" s="13" t="s">
        <v>106</v>
      </c>
      <c r="C11" s="41"/>
      <c r="D11" s="29" t="e">
        <f>'FORM 7B'!F13*'FORM 7B'!C13</f>
        <v>#DIV/0!</v>
      </c>
      <c r="E11" s="74"/>
    </row>
    <row r="12" spans="1:5" x14ac:dyDescent="0.25">
      <c r="A12" s="154"/>
      <c r="B12" s="13" t="s">
        <v>120</v>
      </c>
      <c r="C12" s="41"/>
      <c r="D12" s="29" t="e">
        <f>'FORM 7B'!G13*'FORM 7B'!C13</f>
        <v>#DIV/0!</v>
      </c>
      <c r="E12" s="74"/>
    </row>
    <row r="13" spans="1:5" x14ac:dyDescent="0.25">
      <c r="A13" s="154"/>
      <c r="B13" s="13" t="s">
        <v>121</v>
      </c>
      <c r="C13" s="41"/>
      <c r="D13" s="29" t="e">
        <f>'FORM 7B'!H13*'FORM 7B'!C13</f>
        <v>#DIV/0!</v>
      </c>
      <c r="E13" s="74"/>
    </row>
    <row r="14" spans="1:5" x14ac:dyDescent="0.25">
      <c r="A14" s="154"/>
      <c r="B14" s="13" t="s">
        <v>122</v>
      </c>
      <c r="C14" s="41"/>
      <c r="D14" s="29" t="e">
        <f>'FORM 7B'!I13*'FORM 7B'!C13</f>
        <v>#DIV/0!</v>
      </c>
      <c r="E14" s="74"/>
    </row>
    <row r="15" spans="1:5" x14ac:dyDescent="0.25">
      <c r="A15" s="154"/>
      <c r="B15" s="13" t="s">
        <v>123</v>
      </c>
      <c r="C15" s="41"/>
      <c r="D15" s="29" t="e">
        <f>'FORM 7B'!J13*'FORM 7B'!C13</f>
        <v>#DIV/0!</v>
      </c>
      <c r="E15" s="74"/>
    </row>
    <row r="16" spans="1:5" x14ac:dyDescent="0.25">
      <c r="A16" s="154"/>
      <c r="B16" s="13" t="s">
        <v>124</v>
      </c>
      <c r="C16" s="41"/>
      <c r="D16" s="29" t="e">
        <f>'FORM 7B'!K13*'FORM 7B'!C13</f>
        <v>#DIV/0!</v>
      </c>
      <c r="E16" s="74"/>
    </row>
    <row r="17" spans="1:5" x14ac:dyDescent="0.25">
      <c r="A17" s="154"/>
      <c r="B17" s="13" t="s">
        <v>125</v>
      </c>
      <c r="C17" s="41"/>
      <c r="D17" s="29"/>
      <c r="E17" s="74"/>
    </row>
    <row r="18" spans="1:5" x14ac:dyDescent="0.25">
      <c r="A18" s="154"/>
      <c r="B18" s="13" t="s">
        <v>126</v>
      </c>
      <c r="C18" s="41"/>
      <c r="D18" s="29" t="e">
        <f>'FORM 7B'!L13*'FORM 7B'!C13</f>
        <v>#DIV/0!</v>
      </c>
      <c r="E18" s="74"/>
    </row>
    <row r="19" spans="1:5" x14ac:dyDescent="0.25">
      <c r="A19" s="21"/>
      <c r="B19" s="13"/>
      <c r="C19" s="29"/>
      <c r="D19" s="29"/>
      <c r="E19" s="71"/>
    </row>
    <row r="20" spans="1:5" x14ac:dyDescent="0.25">
      <c r="A20" s="21"/>
      <c r="B20" s="11" t="s">
        <v>174</v>
      </c>
      <c r="C20" s="40">
        <f>C11+C12+C13+C14+C15+C16+C17+C18+C7+C8</f>
        <v>0</v>
      </c>
      <c r="D20" s="40" t="e">
        <f t="shared" ref="D20:E20" si="0">D11+D12+D13+D14+D15+D16+D17+D18+D7+D8</f>
        <v>#DIV/0!</v>
      </c>
      <c r="E20" s="40">
        <f t="shared" si="0"/>
        <v>0</v>
      </c>
    </row>
    <row r="21" spans="1:5" x14ac:dyDescent="0.25">
      <c r="A21" s="21"/>
      <c r="B21" s="3"/>
      <c r="C21" s="29"/>
      <c r="D21" s="29"/>
      <c r="E21" s="71"/>
    </row>
    <row r="22" spans="1:5" x14ac:dyDescent="0.25">
      <c r="A22" s="21"/>
      <c r="B22" s="34"/>
      <c r="C22" s="29"/>
      <c r="D22" s="29"/>
      <c r="E22" s="71"/>
    </row>
    <row r="23" spans="1:5" x14ac:dyDescent="0.25">
      <c r="A23" s="21">
        <v>3</v>
      </c>
      <c r="B23" s="2" t="s">
        <v>128</v>
      </c>
      <c r="C23" s="29"/>
      <c r="D23" s="152" t="s">
        <v>161</v>
      </c>
      <c r="E23" s="153"/>
    </row>
    <row r="24" spans="1:5" ht="39.75" customHeight="1" x14ac:dyDescent="0.25">
      <c r="A24" s="21" t="s">
        <v>135</v>
      </c>
      <c r="B24" s="2" t="s">
        <v>106</v>
      </c>
      <c r="C24" s="40" t="s">
        <v>11</v>
      </c>
      <c r="D24" s="40" t="s">
        <v>132</v>
      </c>
      <c r="E24" s="73" t="s">
        <v>117</v>
      </c>
    </row>
    <row r="25" spans="1:5" x14ac:dyDescent="0.25">
      <c r="A25" s="21"/>
      <c r="B25" s="30" t="s">
        <v>129</v>
      </c>
      <c r="C25" s="41"/>
      <c r="D25" s="41"/>
      <c r="E25" s="70"/>
    </row>
    <row r="26" spans="1:5" x14ac:dyDescent="0.25">
      <c r="A26" s="21"/>
      <c r="B26" s="30" t="s">
        <v>129</v>
      </c>
      <c r="C26" s="41"/>
      <c r="D26" s="41"/>
      <c r="E26" s="70"/>
    </row>
    <row r="27" spans="1:5" x14ac:dyDescent="0.25">
      <c r="A27" s="21"/>
      <c r="B27" s="30" t="s">
        <v>129</v>
      </c>
      <c r="C27" s="41"/>
      <c r="D27" s="41"/>
      <c r="E27" s="70"/>
    </row>
    <row r="28" spans="1:5" x14ac:dyDescent="0.25">
      <c r="A28" s="21"/>
      <c r="B28" s="3"/>
      <c r="C28" s="29"/>
      <c r="D28" s="29"/>
      <c r="E28" s="71"/>
    </row>
    <row r="29" spans="1:5" ht="39" customHeight="1" x14ac:dyDescent="0.25">
      <c r="A29" s="39" t="s">
        <v>136</v>
      </c>
      <c r="B29" s="2" t="s">
        <v>130</v>
      </c>
      <c r="C29" s="40" t="s">
        <v>11</v>
      </c>
      <c r="D29" s="40" t="s">
        <v>132</v>
      </c>
      <c r="E29" s="73" t="s">
        <v>117</v>
      </c>
    </row>
    <row r="30" spans="1:5" x14ac:dyDescent="0.25">
      <c r="A30" s="39"/>
      <c r="B30" s="3" t="s">
        <v>131</v>
      </c>
      <c r="C30" s="41"/>
      <c r="D30" s="41"/>
      <c r="E30" s="70"/>
    </row>
    <row r="31" spans="1:5" x14ac:dyDescent="0.25">
      <c r="A31" s="39"/>
      <c r="B31" s="3" t="s">
        <v>131</v>
      </c>
      <c r="C31" s="41"/>
      <c r="D31" s="41"/>
      <c r="E31" s="70"/>
    </row>
    <row r="32" spans="1:5" x14ac:dyDescent="0.25">
      <c r="A32" s="39"/>
      <c r="B32" s="3" t="s">
        <v>131</v>
      </c>
      <c r="C32" s="41"/>
      <c r="D32" s="41"/>
      <c r="E32" s="70"/>
    </row>
    <row r="33" spans="1:5" x14ac:dyDescent="0.25">
      <c r="A33" s="39"/>
      <c r="B33" s="3"/>
      <c r="C33" s="41"/>
      <c r="D33" s="41"/>
      <c r="E33" s="70"/>
    </row>
    <row r="34" spans="1:5" ht="38.25" x14ac:dyDescent="0.25">
      <c r="A34" s="39" t="s">
        <v>137</v>
      </c>
      <c r="B34" s="2" t="s">
        <v>133</v>
      </c>
      <c r="C34" s="40" t="s">
        <v>11</v>
      </c>
      <c r="D34" s="40" t="s">
        <v>132</v>
      </c>
      <c r="E34" s="73" t="s">
        <v>117</v>
      </c>
    </row>
    <row r="35" spans="1:5" x14ac:dyDescent="0.25">
      <c r="A35" s="39"/>
      <c r="B35" s="3" t="s">
        <v>131</v>
      </c>
      <c r="C35" s="41"/>
      <c r="D35" s="41"/>
      <c r="E35" s="70"/>
    </row>
    <row r="36" spans="1:5" x14ac:dyDescent="0.25">
      <c r="A36" s="39"/>
      <c r="B36" s="3" t="s">
        <v>131</v>
      </c>
      <c r="C36" s="41"/>
      <c r="D36" s="41"/>
      <c r="E36" s="70"/>
    </row>
    <row r="37" spans="1:5" x14ac:dyDescent="0.25">
      <c r="A37" s="39"/>
      <c r="B37" s="3" t="s">
        <v>131</v>
      </c>
      <c r="C37" s="41"/>
      <c r="D37" s="41"/>
      <c r="E37" s="70"/>
    </row>
    <row r="38" spans="1:5" ht="39" customHeight="1" x14ac:dyDescent="0.25">
      <c r="A38" s="39" t="s">
        <v>138</v>
      </c>
      <c r="B38" s="2" t="s">
        <v>134</v>
      </c>
      <c r="C38" s="40" t="s">
        <v>11</v>
      </c>
      <c r="D38" s="40" t="s">
        <v>132</v>
      </c>
      <c r="E38" s="73" t="s">
        <v>117</v>
      </c>
    </row>
    <row r="39" spans="1:5" x14ac:dyDescent="0.25">
      <c r="A39" s="39"/>
      <c r="B39" s="3" t="s">
        <v>131</v>
      </c>
      <c r="C39" s="41"/>
      <c r="D39" s="41"/>
      <c r="E39" s="70"/>
    </row>
    <row r="40" spans="1:5" x14ac:dyDescent="0.25">
      <c r="A40" s="39"/>
      <c r="B40" s="3" t="s">
        <v>131</v>
      </c>
      <c r="C40" s="41"/>
      <c r="D40" s="41"/>
      <c r="E40" s="70"/>
    </row>
    <row r="41" spans="1:5" x14ac:dyDescent="0.25">
      <c r="A41" s="39"/>
      <c r="B41" s="3" t="s">
        <v>131</v>
      </c>
      <c r="C41" s="41"/>
      <c r="D41" s="41"/>
      <c r="E41" s="70"/>
    </row>
    <row r="42" spans="1:5" ht="36.75" customHeight="1" x14ac:dyDescent="0.25">
      <c r="A42" s="39" t="s">
        <v>139</v>
      </c>
      <c r="B42" s="2" t="s">
        <v>140</v>
      </c>
      <c r="C42" s="40" t="s">
        <v>11</v>
      </c>
      <c r="D42" s="40" t="s">
        <v>132</v>
      </c>
      <c r="E42" s="73" t="s">
        <v>117</v>
      </c>
    </row>
    <row r="43" spans="1:5" x14ac:dyDescent="0.25">
      <c r="A43" s="39"/>
      <c r="B43" s="3" t="s">
        <v>131</v>
      </c>
      <c r="C43" s="41"/>
      <c r="D43" s="41"/>
      <c r="E43" s="70"/>
    </row>
    <row r="44" spans="1:5" x14ac:dyDescent="0.25">
      <c r="A44" s="39"/>
      <c r="B44" s="3" t="s">
        <v>131</v>
      </c>
      <c r="C44" s="41"/>
      <c r="D44" s="41"/>
      <c r="E44" s="70"/>
    </row>
    <row r="45" spans="1:5" x14ac:dyDescent="0.25">
      <c r="A45" s="39"/>
      <c r="B45" s="3" t="s">
        <v>131</v>
      </c>
      <c r="C45" s="41"/>
      <c r="D45" s="41"/>
      <c r="E45" s="70"/>
    </row>
    <row r="46" spans="1:5" ht="38.25" x14ac:dyDescent="0.25">
      <c r="A46" s="39" t="s">
        <v>141</v>
      </c>
      <c r="B46" s="2" t="s">
        <v>142</v>
      </c>
      <c r="C46" s="40" t="s">
        <v>11</v>
      </c>
      <c r="D46" s="40" t="s">
        <v>132</v>
      </c>
      <c r="E46" s="73" t="s">
        <v>117</v>
      </c>
    </row>
    <row r="47" spans="1:5" x14ac:dyDescent="0.25">
      <c r="A47" s="39"/>
      <c r="B47" s="3" t="s">
        <v>131</v>
      </c>
      <c r="C47" s="41"/>
      <c r="D47" s="41"/>
      <c r="E47" s="70"/>
    </row>
    <row r="48" spans="1:5" x14ac:dyDescent="0.25">
      <c r="A48" s="39"/>
      <c r="B48" s="3" t="s">
        <v>131</v>
      </c>
      <c r="C48" s="41"/>
      <c r="D48" s="41"/>
      <c r="E48" s="70"/>
    </row>
    <row r="49" spans="1:5" x14ac:dyDescent="0.25">
      <c r="A49" s="39"/>
      <c r="B49" s="3" t="s">
        <v>131</v>
      </c>
      <c r="C49" s="41"/>
      <c r="D49" s="41"/>
      <c r="E49" s="70"/>
    </row>
    <row r="50" spans="1:5" ht="40.5" customHeight="1" x14ac:dyDescent="0.25">
      <c r="A50" s="39" t="s">
        <v>143</v>
      </c>
      <c r="B50" s="2" t="s">
        <v>56</v>
      </c>
      <c r="C50" s="40" t="s">
        <v>11</v>
      </c>
      <c r="D50" s="40" t="s">
        <v>132</v>
      </c>
      <c r="E50" s="73" t="s">
        <v>117</v>
      </c>
    </row>
    <row r="51" spans="1:5" x14ac:dyDescent="0.25">
      <c r="A51" s="39"/>
      <c r="B51" s="3" t="s">
        <v>144</v>
      </c>
      <c r="C51" s="41"/>
      <c r="D51" s="41"/>
      <c r="E51" s="70"/>
    </row>
    <row r="52" spans="1:5" x14ac:dyDescent="0.25">
      <c r="A52" s="39"/>
      <c r="B52" s="3" t="s">
        <v>144</v>
      </c>
      <c r="C52" s="41"/>
      <c r="D52" s="41"/>
      <c r="E52" s="70"/>
    </row>
    <row r="53" spans="1:5" x14ac:dyDescent="0.25">
      <c r="A53" s="39"/>
      <c r="B53" s="3" t="s">
        <v>144</v>
      </c>
      <c r="C53" s="41"/>
      <c r="D53" s="41"/>
      <c r="E53" s="70"/>
    </row>
    <row r="54" spans="1:5" ht="40.5" customHeight="1" x14ac:dyDescent="0.25">
      <c r="A54" s="39" t="s">
        <v>145</v>
      </c>
      <c r="B54" s="17" t="s">
        <v>119</v>
      </c>
      <c r="C54" s="40" t="s">
        <v>11</v>
      </c>
      <c r="D54" s="40" t="s">
        <v>132</v>
      </c>
      <c r="E54" s="73" t="s">
        <v>117</v>
      </c>
    </row>
    <row r="55" spans="1:5" x14ac:dyDescent="0.25">
      <c r="A55" s="39"/>
      <c r="B55" s="3" t="s">
        <v>144</v>
      </c>
      <c r="C55" s="41"/>
      <c r="D55" s="41"/>
      <c r="E55" s="70"/>
    </row>
    <row r="56" spans="1:5" x14ac:dyDescent="0.25">
      <c r="A56" s="39"/>
      <c r="B56" s="3" t="s">
        <v>144</v>
      </c>
      <c r="C56" s="41"/>
      <c r="D56" s="41"/>
      <c r="E56" s="70"/>
    </row>
    <row r="57" spans="1:5" s="51" customFormat="1" x14ac:dyDescent="0.25">
      <c r="A57" s="39"/>
      <c r="B57" s="3" t="s">
        <v>144</v>
      </c>
      <c r="C57" s="41"/>
      <c r="D57" s="41"/>
      <c r="E57" s="70"/>
    </row>
    <row r="58" spans="1:5" s="51" customFormat="1" x14ac:dyDescent="0.25">
      <c r="A58" s="12"/>
      <c r="B58" s="6"/>
      <c r="C58" s="6"/>
      <c r="D58" s="6"/>
      <c r="E58" s="15"/>
    </row>
    <row r="59" spans="1:5" s="51" customFormat="1" x14ac:dyDescent="0.25">
      <c r="A59" s="12"/>
      <c r="B59" s="6"/>
      <c r="C59" s="6"/>
      <c r="D59" s="6"/>
      <c r="E59" s="15"/>
    </row>
    <row r="60" spans="1:5" s="51" customFormat="1" ht="15.75" thickBot="1" x14ac:dyDescent="0.3">
      <c r="A60" s="12"/>
      <c r="B60" s="6"/>
      <c r="C60" s="6"/>
      <c r="D60" s="6"/>
      <c r="E60" s="15"/>
    </row>
    <row r="61" spans="1:5" s="51" customFormat="1" x14ac:dyDescent="0.25">
      <c r="A61" s="12"/>
      <c r="B61" s="9" t="s">
        <v>17</v>
      </c>
      <c r="C61" s="6"/>
      <c r="D61" s="6"/>
      <c r="E61" s="15"/>
    </row>
    <row r="62" spans="1:5" s="51" customFormat="1" x14ac:dyDescent="0.25">
      <c r="A62" s="12"/>
      <c r="B62" s="6"/>
      <c r="C62" s="6"/>
      <c r="D62" s="6"/>
      <c r="E62" s="15"/>
    </row>
    <row r="63" spans="1:5" s="51" customFormat="1" x14ac:dyDescent="0.25">
      <c r="A63" s="12"/>
      <c r="B63" s="6"/>
      <c r="C63" s="6"/>
      <c r="D63" s="6"/>
      <c r="E63" s="15"/>
    </row>
    <row r="64" spans="1:5" ht="15.75" thickBot="1" x14ac:dyDescent="0.3">
      <c r="B64" s="6"/>
    </row>
    <row r="65" spans="2:3" x14ac:dyDescent="0.25">
      <c r="B65" s="9" t="s">
        <v>18</v>
      </c>
    </row>
    <row r="66" spans="2:3" x14ac:dyDescent="0.25">
      <c r="B66" s="6"/>
    </row>
    <row r="67" spans="2:3" x14ac:dyDescent="0.25">
      <c r="B67" s="6"/>
    </row>
    <row r="68" spans="2:3" ht="15.75" thickBot="1" x14ac:dyDescent="0.3">
      <c r="B68" s="6"/>
    </row>
    <row r="69" spans="2:3" x14ac:dyDescent="0.25">
      <c r="B69" s="9" t="s">
        <v>27</v>
      </c>
    </row>
    <row r="71" spans="2:3" x14ac:dyDescent="0.25">
      <c r="B71" s="6" t="s">
        <v>26</v>
      </c>
      <c r="C71" s="62"/>
    </row>
  </sheetData>
  <sheetProtection algorithmName="SHA-512" hashValue="tccdV9e0d+aEpE606ZB7R4a6fp7TIzXQzf+NlxbzSQVOpToUgWCTnrOVRXuL3I7076HLzBCJSkj14GXf6VvDvQ==" saltValue="IY5hSkoLHOfv2nkEHQ0vjw==" spinCount="100000" sheet="1" objects="1" scenarios="1" selectLockedCells="1"/>
  <mergeCells count="7">
    <mergeCell ref="D23:E23"/>
    <mergeCell ref="A1:E1"/>
    <mergeCell ref="A2:E2"/>
    <mergeCell ref="C4:E4"/>
    <mergeCell ref="A7:A8"/>
    <mergeCell ref="A11:A18"/>
    <mergeCell ref="C3:E3"/>
  </mergeCells>
  <conditionalFormatting sqref="D7">
    <cfRule type="expression" dxfId="6" priority="7">
      <formula>ISERROR($D$7)</formula>
    </cfRule>
  </conditionalFormatting>
  <conditionalFormatting sqref="D8">
    <cfRule type="expression" dxfId="5" priority="6">
      <formula>ISERROR($D$7)</formula>
    </cfRule>
  </conditionalFormatting>
  <conditionalFormatting sqref="D11">
    <cfRule type="expression" dxfId="4" priority="5">
      <formula>ISERROR($D$7)</formula>
    </cfRule>
  </conditionalFormatting>
  <conditionalFormatting sqref="D12:D16">
    <cfRule type="expression" dxfId="3" priority="4">
      <formula>ISERROR($D$7)</formula>
    </cfRule>
  </conditionalFormatting>
  <conditionalFormatting sqref="D18">
    <cfRule type="expression" dxfId="2" priority="3">
      <formula>ISERROR($D$7)</formula>
    </cfRule>
  </conditionalFormatting>
  <conditionalFormatting sqref="D20">
    <cfRule type="expression" dxfId="1" priority="2">
      <formula>ISERROR($D$7)</formula>
    </cfRule>
  </conditionalFormatting>
  <conditionalFormatting sqref="C3:E3">
    <cfRule type="expression" dxfId="0" priority="1">
      <formula>$C$3=0</formula>
    </cfRule>
  </conditionalFormatting>
  <pageMargins left="0.7" right="0.7" top="0.75" bottom="0.75" header="0.3" footer="0.3"/>
  <pageSetup orientation="portrait" r:id="rId1"/>
  <ignoredErrors>
    <ignoredError sqref="D7:D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5"/>
  <sheetViews>
    <sheetView showGridLines="0" zoomScaleNormal="100" workbookViewId="0">
      <selection activeCell="B16" sqref="B16"/>
    </sheetView>
  </sheetViews>
  <sheetFormatPr defaultRowHeight="15" x14ac:dyDescent="0.25"/>
  <cols>
    <col min="1" max="1" width="3.7109375" style="32" customWidth="1"/>
    <col min="2" max="2" width="37.42578125" style="32" bestFit="1" customWidth="1"/>
    <col min="3" max="3" width="29.42578125" style="32" customWidth="1"/>
    <col min="4" max="4" width="16.28515625" style="32" customWidth="1"/>
    <col min="5" max="16384" width="9.140625" style="32"/>
  </cols>
  <sheetData>
    <row r="1" spans="1:4" ht="15.75" customHeight="1" x14ac:dyDescent="0.25">
      <c r="A1" s="86" t="s">
        <v>178</v>
      </c>
      <c r="B1" s="87"/>
      <c r="C1" s="87"/>
      <c r="D1" s="88"/>
    </row>
    <row r="2" spans="1:4" ht="15" customHeight="1" x14ac:dyDescent="0.25">
      <c r="A2" s="89" t="s">
        <v>0</v>
      </c>
      <c r="B2" s="92"/>
      <c r="C2" s="92"/>
      <c r="D2" s="93"/>
    </row>
    <row r="3" spans="1:4" ht="15" customHeight="1" x14ac:dyDescent="0.25">
      <c r="A3" s="58"/>
      <c r="B3" s="2" t="s">
        <v>188</v>
      </c>
      <c r="C3" s="96">
        <f>'FORM 1'!C3</f>
        <v>0</v>
      </c>
      <c r="D3" s="97"/>
    </row>
    <row r="4" spans="1:4" x14ac:dyDescent="0.25">
      <c r="A4" s="1"/>
      <c r="B4" s="2" t="s">
        <v>1</v>
      </c>
      <c r="C4" s="96">
        <f>'FORM 1'!C4</f>
        <v>0</v>
      </c>
      <c r="D4" s="97"/>
    </row>
    <row r="5" spans="1:4" x14ac:dyDescent="0.25">
      <c r="A5" s="1"/>
      <c r="B5" s="2" t="s">
        <v>2</v>
      </c>
      <c r="C5" s="98">
        <f>'FORM 1'!C5</f>
        <v>0</v>
      </c>
      <c r="D5" s="99"/>
    </row>
    <row r="6" spans="1:4" x14ac:dyDescent="0.25">
      <c r="A6" s="1"/>
      <c r="B6" s="2"/>
      <c r="C6" s="2"/>
      <c r="D6" s="34"/>
    </row>
    <row r="7" spans="1:4" x14ac:dyDescent="0.25">
      <c r="A7" s="1"/>
      <c r="B7" s="2" t="s">
        <v>149</v>
      </c>
      <c r="C7" s="52" t="s">
        <v>11</v>
      </c>
      <c r="D7" s="52" t="s">
        <v>150</v>
      </c>
    </row>
    <row r="8" spans="1:4" x14ac:dyDescent="0.25">
      <c r="A8" s="1">
        <v>1</v>
      </c>
      <c r="B8" s="35"/>
      <c r="C8" s="36"/>
      <c r="D8" s="43"/>
    </row>
    <row r="9" spans="1:4" x14ac:dyDescent="0.25">
      <c r="A9" s="1">
        <v>2</v>
      </c>
      <c r="B9" s="35"/>
      <c r="C9" s="36"/>
      <c r="D9" s="43"/>
    </row>
    <row r="10" spans="1:4" x14ac:dyDescent="0.25">
      <c r="A10" s="1">
        <v>3</v>
      </c>
      <c r="B10" s="35"/>
      <c r="C10" s="36"/>
      <c r="D10" s="43"/>
    </row>
    <row r="11" spans="1:4" x14ac:dyDescent="0.25">
      <c r="A11" s="1">
        <v>4</v>
      </c>
      <c r="B11" s="35"/>
      <c r="C11" s="36"/>
      <c r="D11" s="43"/>
    </row>
    <row r="12" spans="1:4" x14ac:dyDescent="0.25">
      <c r="A12" s="1">
        <v>5</v>
      </c>
      <c r="B12" s="35"/>
      <c r="C12" s="36"/>
      <c r="D12" s="43"/>
    </row>
    <row r="13" spans="1:4" x14ac:dyDescent="0.25">
      <c r="A13" s="1">
        <v>6</v>
      </c>
      <c r="B13" s="35"/>
      <c r="C13" s="36"/>
      <c r="D13" s="43"/>
    </row>
    <row r="14" spans="1:4" x14ac:dyDescent="0.25">
      <c r="A14" s="1">
        <v>7</v>
      </c>
      <c r="B14" s="35"/>
      <c r="C14" s="36"/>
      <c r="D14" s="43"/>
    </row>
    <row r="15" spans="1:4" x14ac:dyDescent="0.25">
      <c r="A15" s="1">
        <v>8</v>
      </c>
      <c r="B15" s="35"/>
      <c r="C15" s="36"/>
      <c r="D15" s="43"/>
    </row>
    <row r="16" spans="1:4" x14ac:dyDescent="0.25">
      <c r="A16" s="1">
        <v>9</v>
      </c>
      <c r="B16" s="35"/>
      <c r="C16" s="36"/>
      <c r="D16" s="43"/>
    </row>
    <row r="17" spans="1:4" x14ac:dyDescent="0.25">
      <c r="A17" s="1">
        <v>10</v>
      </c>
      <c r="B17" s="35"/>
      <c r="C17" s="36"/>
      <c r="D17" s="43"/>
    </row>
    <row r="18" spans="1:4" x14ac:dyDescent="0.25">
      <c r="A18" s="1">
        <v>11</v>
      </c>
      <c r="B18" s="35"/>
      <c r="C18" s="36"/>
      <c r="D18" s="43"/>
    </row>
    <row r="19" spans="1:4" x14ac:dyDescent="0.25">
      <c r="A19" s="1">
        <v>12</v>
      </c>
      <c r="B19" s="35"/>
      <c r="C19" s="36"/>
      <c r="D19" s="43"/>
    </row>
    <row r="20" spans="1:4" x14ac:dyDescent="0.25">
      <c r="A20" s="1">
        <v>13</v>
      </c>
      <c r="B20" s="35"/>
      <c r="C20" s="36"/>
      <c r="D20" s="43"/>
    </row>
    <row r="21" spans="1:4" x14ac:dyDescent="0.25">
      <c r="A21" s="1">
        <v>14</v>
      </c>
      <c r="B21" s="35"/>
      <c r="C21" s="36"/>
      <c r="D21" s="43"/>
    </row>
    <row r="22" spans="1:4" x14ac:dyDescent="0.25">
      <c r="A22" s="1">
        <v>15</v>
      </c>
      <c r="B22" s="35"/>
      <c r="C22" s="36"/>
      <c r="D22" s="43"/>
    </row>
    <row r="23" spans="1:4" x14ac:dyDescent="0.25">
      <c r="A23" s="1">
        <v>16</v>
      </c>
      <c r="B23" s="35"/>
      <c r="C23" s="36"/>
      <c r="D23" s="43"/>
    </row>
    <row r="24" spans="1:4" x14ac:dyDescent="0.25">
      <c r="A24" s="1">
        <v>17</v>
      </c>
      <c r="B24" s="35"/>
      <c r="C24" s="36"/>
      <c r="D24" s="43"/>
    </row>
    <row r="25" spans="1:4" x14ac:dyDescent="0.25">
      <c r="A25" s="1">
        <v>18</v>
      </c>
      <c r="B25" s="35"/>
      <c r="C25" s="36"/>
      <c r="D25" s="43"/>
    </row>
    <row r="26" spans="1:4" x14ac:dyDescent="0.25">
      <c r="A26" s="1">
        <v>19</v>
      </c>
      <c r="B26" s="35"/>
      <c r="C26" s="36"/>
      <c r="D26" s="43"/>
    </row>
    <row r="27" spans="1:4" x14ac:dyDescent="0.25">
      <c r="A27" s="1">
        <v>20</v>
      </c>
      <c r="B27" s="35"/>
      <c r="C27" s="36"/>
      <c r="D27" s="43"/>
    </row>
    <row r="28" spans="1:4" x14ac:dyDescent="0.25">
      <c r="A28" s="1">
        <v>21</v>
      </c>
      <c r="B28" s="35"/>
      <c r="C28" s="36"/>
      <c r="D28" s="43"/>
    </row>
    <row r="29" spans="1:4" x14ac:dyDescent="0.25">
      <c r="A29" s="1">
        <v>22</v>
      </c>
      <c r="B29" s="35"/>
      <c r="C29" s="36"/>
      <c r="D29" s="43"/>
    </row>
    <row r="30" spans="1:4" x14ac:dyDescent="0.25">
      <c r="A30" s="1">
        <v>23</v>
      </c>
      <c r="B30" s="35"/>
      <c r="C30" s="36"/>
      <c r="D30" s="43"/>
    </row>
    <row r="31" spans="1:4" x14ac:dyDescent="0.25">
      <c r="A31" s="1">
        <v>24</v>
      </c>
      <c r="B31" s="35"/>
      <c r="C31" s="36"/>
      <c r="D31" s="43"/>
    </row>
    <row r="32" spans="1:4" x14ac:dyDescent="0.25">
      <c r="A32" s="1">
        <v>25</v>
      </c>
      <c r="B32" s="35"/>
      <c r="C32" s="36"/>
      <c r="D32" s="43"/>
    </row>
    <row r="33" spans="1:4" x14ac:dyDescent="0.25">
      <c r="A33" s="1">
        <v>26</v>
      </c>
      <c r="B33" s="35"/>
      <c r="C33" s="36"/>
      <c r="D33" s="43"/>
    </row>
    <row r="34" spans="1:4" x14ac:dyDescent="0.25">
      <c r="A34" s="1">
        <v>27</v>
      </c>
      <c r="B34" s="35"/>
      <c r="C34" s="36"/>
      <c r="D34" s="43"/>
    </row>
    <row r="36" spans="1:4" ht="15.75" thickBot="1" x14ac:dyDescent="0.3">
      <c r="B36" s="6"/>
      <c r="C36" s="59" t="s">
        <v>175</v>
      </c>
    </row>
    <row r="37" spans="1:4" x14ac:dyDescent="0.25">
      <c r="B37" s="9" t="s">
        <v>17</v>
      </c>
      <c r="C37" s="59" t="s">
        <v>176</v>
      </c>
    </row>
    <row r="38" spans="1:4" x14ac:dyDescent="0.25">
      <c r="B38" s="6"/>
      <c r="C38" s="7"/>
    </row>
    <row r="39" spans="1:4" ht="15.75" thickBot="1" x14ac:dyDescent="0.3">
      <c r="B39" s="6"/>
      <c r="C39" s="7"/>
    </row>
    <row r="40" spans="1:4" x14ac:dyDescent="0.25">
      <c r="B40" s="9" t="s">
        <v>18</v>
      </c>
      <c r="C40" s="7"/>
    </row>
    <row r="41" spans="1:4" x14ac:dyDescent="0.25">
      <c r="B41" s="6"/>
      <c r="C41" s="7"/>
    </row>
    <row r="42" spans="1:4" ht="15.75" thickBot="1" x14ac:dyDescent="0.3">
      <c r="B42" s="6"/>
      <c r="C42" s="7"/>
    </row>
    <row r="43" spans="1:4" x14ac:dyDescent="0.25">
      <c r="B43" s="9" t="s">
        <v>27</v>
      </c>
      <c r="C43" s="7"/>
    </row>
    <row r="44" spans="1:4" x14ac:dyDescent="0.25">
      <c r="C44" s="7"/>
    </row>
    <row r="45" spans="1:4" x14ac:dyDescent="0.25">
      <c r="B45" s="6" t="s">
        <v>26</v>
      </c>
      <c r="C45" s="94"/>
      <c r="D45" s="95"/>
    </row>
  </sheetData>
  <sheetProtection algorithmName="SHA-512" hashValue="eeloM9bQnd1uA99fFQVhXiHs7Em+Jz1q+/SkvMuCeRKqSGtu/+WnuTZm8S54VdcCMSKcqi5mbKxVmb97wlkOCQ==" saltValue="KVGCA2CfZbn0IPuqvL21mg==" spinCount="100000" sheet="1" objects="1" scenarios="1" selectLockedCells="1"/>
  <mergeCells count="6">
    <mergeCell ref="A2:D2"/>
    <mergeCell ref="A1:D1"/>
    <mergeCell ref="C45:D45"/>
    <mergeCell ref="C4:D4"/>
    <mergeCell ref="C5:D5"/>
    <mergeCell ref="C3:D3"/>
  </mergeCells>
  <conditionalFormatting sqref="C3:D5">
    <cfRule type="cellIs" dxfId="19" priority="1" operator="equal">
      <formula>0</formula>
    </cfRule>
  </conditionalFormatting>
  <dataValidations count="1">
    <dataValidation type="list" allowBlank="1" showInputMessage="1" showErrorMessage="1" sqref="B8:B34">
      <formula1>$C$36:$C$37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40"/>
  <sheetViews>
    <sheetView showGridLines="0" zoomScaleNormal="100" workbookViewId="0">
      <selection activeCell="B16" sqref="B16"/>
    </sheetView>
  </sheetViews>
  <sheetFormatPr defaultRowHeight="15" x14ac:dyDescent="0.25"/>
  <cols>
    <col min="1" max="1" width="3.7109375" customWidth="1"/>
    <col min="2" max="2" width="45.7109375" customWidth="1"/>
    <col min="3" max="3" width="20.140625" customWidth="1"/>
    <col min="4" max="4" width="19" customWidth="1"/>
  </cols>
  <sheetData>
    <row r="1" spans="1:4" ht="18" customHeight="1" x14ac:dyDescent="0.25">
      <c r="A1" s="86" t="s">
        <v>179</v>
      </c>
      <c r="B1" s="87"/>
      <c r="C1" s="87"/>
      <c r="D1" s="102"/>
    </row>
    <row r="2" spans="1:4" ht="18" customHeight="1" x14ac:dyDescent="0.25">
      <c r="A2" s="89" t="s">
        <v>28</v>
      </c>
      <c r="B2" s="103"/>
      <c r="C2" s="103"/>
      <c r="D2" s="102"/>
    </row>
    <row r="3" spans="1:4" ht="18" customHeight="1" x14ac:dyDescent="0.25">
      <c r="A3" s="18">
        <v>1</v>
      </c>
      <c r="B3" s="2" t="s">
        <v>2</v>
      </c>
      <c r="C3" s="104">
        <f>'FORM 1'!C5</f>
        <v>0</v>
      </c>
      <c r="D3" s="105"/>
    </row>
    <row r="4" spans="1:4" ht="18" customHeight="1" x14ac:dyDescent="0.25">
      <c r="A4" s="18"/>
      <c r="B4" s="2"/>
      <c r="C4" s="2"/>
      <c r="D4" s="2"/>
    </row>
    <row r="5" spans="1:4" ht="18" customHeight="1" x14ac:dyDescent="0.25">
      <c r="A5" s="18">
        <v>2</v>
      </c>
      <c r="B5" s="2" t="s">
        <v>29</v>
      </c>
      <c r="C5" s="5" t="s">
        <v>37</v>
      </c>
      <c r="D5" s="5" t="s">
        <v>38</v>
      </c>
    </row>
    <row r="6" spans="1:4" ht="18" customHeight="1" x14ac:dyDescent="0.25">
      <c r="A6" s="18"/>
      <c r="B6" s="3" t="s">
        <v>30</v>
      </c>
      <c r="C6" s="75"/>
      <c r="D6" s="75"/>
    </row>
    <row r="7" spans="1:4" ht="18" customHeight="1" x14ac:dyDescent="0.25">
      <c r="A7" s="18"/>
      <c r="B7" s="3" t="s">
        <v>31</v>
      </c>
      <c r="C7" s="75"/>
      <c r="D7" s="75"/>
    </row>
    <row r="8" spans="1:4" ht="18" customHeight="1" x14ac:dyDescent="0.25">
      <c r="A8" s="18"/>
      <c r="B8" s="3" t="s">
        <v>32</v>
      </c>
      <c r="C8" s="75"/>
      <c r="D8" s="75"/>
    </row>
    <row r="9" spans="1:4" ht="18" customHeight="1" x14ac:dyDescent="0.25">
      <c r="A9" s="18"/>
      <c r="B9" s="3" t="s">
        <v>33</v>
      </c>
      <c r="C9" s="75"/>
      <c r="D9" s="75"/>
    </row>
    <row r="10" spans="1:4" ht="18" customHeight="1" x14ac:dyDescent="0.25">
      <c r="A10" s="18"/>
      <c r="B10" s="3" t="s">
        <v>34</v>
      </c>
      <c r="C10" s="75"/>
      <c r="D10" s="75"/>
    </row>
    <row r="11" spans="1:4" ht="18" customHeight="1" x14ac:dyDescent="0.25">
      <c r="A11" s="18"/>
      <c r="B11" s="3" t="s">
        <v>35</v>
      </c>
      <c r="C11" s="75"/>
      <c r="D11" s="75"/>
    </row>
    <row r="12" spans="1:4" ht="18" customHeight="1" x14ac:dyDescent="0.25">
      <c r="A12" s="18"/>
      <c r="B12" s="3" t="s">
        <v>36</v>
      </c>
      <c r="C12" s="75"/>
      <c r="D12" s="75"/>
    </row>
    <row r="13" spans="1:4" ht="18" customHeight="1" x14ac:dyDescent="0.25">
      <c r="A13" s="18"/>
      <c r="B13" s="3"/>
      <c r="C13" s="76"/>
      <c r="D13" s="76"/>
    </row>
    <row r="14" spans="1:4" ht="18" customHeight="1" x14ac:dyDescent="0.25">
      <c r="A14" s="18">
        <v>3</v>
      </c>
      <c r="B14" s="4" t="s">
        <v>39</v>
      </c>
      <c r="C14" s="77" t="s">
        <v>37</v>
      </c>
      <c r="D14" s="77" t="s">
        <v>38</v>
      </c>
    </row>
    <row r="15" spans="1:4" ht="18" customHeight="1" x14ac:dyDescent="0.25">
      <c r="A15" s="18"/>
      <c r="B15" s="3" t="s">
        <v>40</v>
      </c>
      <c r="C15" s="78"/>
      <c r="D15" s="78"/>
    </row>
    <row r="16" spans="1:4" ht="18" customHeight="1" x14ac:dyDescent="0.25">
      <c r="A16" s="18"/>
      <c r="B16" s="3" t="s">
        <v>41</v>
      </c>
      <c r="C16" s="78"/>
      <c r="D16" s="78"/>
    </row>
    <row r="17" spans="1:4" ht="18" customHeight="1" x14ac:dyDescent="0.25">
      <c r="A17" s="18"/>
      <c r="B17" s="3" t="s">
        <v>42</v>
      </c>
      <c r="C17" s="78"/>
      <c r="D17" s="78"/>
    </row>
    <row r="18" spans="1:4" ht="18" customHeight="1" x14ac:dyDescent="0.25">
      <c r="A18" s="18"/>
      <c r="B18" s="3" t="s">
        <v>43</v>
      </c>
      <c r="C18" s="78"/>
      <c r="D18" s="78"/>
    </row>
    <row r="19" spans="1:4" ht="18" customHeight="1" x14ac:dyDescent="0.25">
      <c r="A19" s="18"/>
      <c r="B19" s="3" t="s">
        <v>44</v>
      </c>
      <c r="C19" s="78"/>
      <c r="D19" s="78"/>
    </row>
    <row r="20" spans="1:4" ht="18" customHeight="1" x14ac:dyDescent="0.25">
      <c r="A20" s="18"/>
      <c r="B20" s="3"/>
      <c r="C20" s="76"/>
      <c r="D20" s="76"/>
    </row>
    <row r="21" spans="1:4" ht="18" customHeight="1" x14ac:dyDescent="0.25">
      <c r="A21" s="18">
        <v>4</v>
      </c>
      <c r="B21" s="4" t="s">
        <v>45</v>
      </c>
      <c r="C21" s="77" t="s">
        <v>37</v>
      </c>
      <c r="D21" s="77" t="s">
        <v>38</v>
      </c>
    </row>
    <row r="22" spans="1:4" ht="18" customHeight="1" x14ac:dyDescent="0.25">
      <c r="A22" s="18"/>
      <c r="B22" s="3" t="s">
        <v>46</v>
      </c>
      <c r="C22" s="78"/>
      <c r="D22" s="78"/>
    </row>
    <row r="23" spans="1:4" x14ac:dyDescent="0.25">
      <c r="A23" s="18"/>
      <c r="B23" s="3" t="s">
        <v>47</v>
      </c>
      <c r="C23" s="78"/>
      <c r="D23" s="78"/>
    </row>
    <row r="24" spans="1:4" x14ac:dyDescent="0.25">
      <c r="A24" s="18"/>
      <c r="B24" s="3" t="s">
        <v>34</v>
      </c>
      <c r="C24" s="78"/>
      <c r="D24" s="78"/>
    </row>
    <row r="25" spans="1:4" x14ac:dyDescent="0.25">
      <c r="A25" s="18"/>
      <c r="B25" s="3" t="s">
        <v>48</v>
      </c>
      <c r="C25" s="78"/>
      <c r="D25" s="78"/>
    </row>
    <row r="26" spans="1:4" x14ac:dyDescent="0.25">
      <c r="A26" s="18"/>
      <c r="B26" s="3" t="s">
        <v>49</v>
      </c>
      <c r="C26" s="78"/>
      <c r="D26" s="78"/>
    </row>
    <row r="27" spans="1:4" x14ac:dyDescent="0.25">
      <c r="A27" s="8"/>
      <c r="B27" s="6"/>
      <c r="C27" s="7"/>
      <c r="D27" s="7"/>
    </row>
    <row r="28" spans="1:4" x14ac:dyDescent="0.25">
      <c r="A28" s="8"/>
      <c r="B28" s="6"/>
      <c r="C28" s="7"/>
      <c r="D28" s="7"/>
    </row>
    <row r="29" spans="1:4" ht="15.75" thickBot="1" x14ac:dyDescent="0.3">
      <c r="A29" s="8"/>
      <c r="C29" s="7"/>
      <c r="D29" s="7"/>
    </row>
    <row r="30" spans="1:4" x14ac:dyDescent="0.25">
      <c r="A30" s="8"/>
      <c r="B30" s="9" t="s">
        <v>17</v>
      </c>
      <c r="C30" s="7"/>
      <c r="D30" s="7"/>
    </row>
    <row r="31" spans="1:4" x14ac:dyDescent="0.25">
      <c r="A31" s="8"/>
      <c r="B31" s="6"/>
      <c r="C31" s="7"/>
      <c r="D31" s="7"/>
    </row>
    <row r="32" spans="1:4" x14ac:dyDescent="0.25">
      <c r="A32" s="8"/>
      <c r="C32" s="7"/>
      <c r="D32" s="7"/>
    </row>
    <row r="33" spans="1:4" ht="15.75" thickBot="1" x14ac:dyDescent="0.3">
      <c r="A33" s="8"/>
      <c r="B33" s="6"/>
      <c r="C33" s="7"/>
      <c r="D33" s="7"/>
    </row>
    <row r="34" spans="1:4" x14ac:dyDescent="0.25">
      <c r="A34" s="8"/>
      <c r="B34" s="9" t="s">
        <v>18</v>
      </c>
      <c r="C34" s="7"/>
      <c r="D34" s="7"/>
    </row>
    <row r="35" spans="1:4" x14ac:dyDescent="0.25">
      <c r="A35" s="8"/>
      <c r="B35" s="6"/>
      <c r="C35" s="7"/>
      <c r="D35" s="7"/>
    </row>
    <row r="36" spans="1:4" x14ac:dyDescent="0.25">
      <c r="A36" s="8"/>
    </row>
    <row r="37" spans="1:4" ht="15.75" thickBot="1" x14ac:dyDescent="0.3">
      <c r="A37" s="8"/>
    </row>
    <row r="38" spans="1:4" x14ac:dyDescent="0.25">
      <c r="B38" s="9" t="s">
        <v>27</v>
      </c>
      <c r="C38" s="7"/>
      <c r="D38" s="7"/>
    </row>
    <row r="40" spans="1:4" x14ac:dyDescent="0.25">
      <c r="B40" s="6" t="s">
        <v>26</v>
      </c>
      <c r="C40" s="100"/>
      <c r="D40" s="101"/>
    </row>
  </sheetData>
  <sheetProtection algorithmName="SHA-512" hashValue="WB30s+rISbLV+XPkvOl+RmZztgTTeZRfqpy94TMBk0lmes+MSZSyKFTF0Yj3V2oQyPCf0oS/xejEZxRll3uYmA==" saltValue="5dldY+X0o3ExWchr/Y8hGQ==" spinCount="100000" sheet="1" objects="1" scenarios="1" selectLockedCells="1"/>
  <mergeCells count="4">
    <mergeCell ref="C40:D40"/>
    <mergeCell ref="A1:D1"/>
    <mergeCell ref="A2:D2"/>
    <mergeCell ref="C3:D3"/>
  </mergeCells>
  <conditionalFormatting sqref="C3:D3">
    <cfRule type="cellIs" dxfId="18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61"/>
  <sheetViews>
    <sheetView showGridLines="0" zoomScaleNormal="100" workbookViewId="0">
      <selection activeCell="B16" sqref="B16"/>
    </sheetView>
  </sheetViews>
  <sheetFormatPr defaultRowHeight="15" x14ac:dyDescent="0.25"/>
  <cols>
    <col min="1" max="1" width="3.7109375" customWidth="1"/>
    <col min="2" max="2" width="45.7109375" customWidth="1"/>
    <col min="3" max="3" width="20.140625" customWidth="1"/>
    <col min="4" max="4" width="19" customWidth="1"/>
  </cols>
  <sheetData>
    <row r="1" spans="1:4" ht="18" customHeight="1" x14ac:dyDescent="0.25">
      <c r="A1" s="106" t="s">
        <v>180</v>
      </c>
      <c r="B1" s="106"/>
      <c r="C1" s="106"/>
      <c r="D1" s="107"/>
    </row>
    <row r="2" spans="1:4" ht="15" customHeight="1" x14ac:dyDescent="0.25">
      <c r="A2" s="108" t="s">
        <v>50</v>
      </c>
      <c r="B2" s="109"/>
      <c r="C2" s="109"/>
      <c r="D2" s="107"/>
    </row>
    <row r="3" spans="1:4" ht="15" customHeight="1" x14ac:dyDescent="0.25">
      <c r="A3" s="37"/>
      <c r="B3" s="37"/>
      <c r="C3" s="37" t="s">
        <v>158</v>
      </c>
      <c r="D3" s="37" t="s">
        <v>159</v>
      </c>
    </row>
    <row r="4" spans="1:4" ht="15" customHeight="1" x14ac:dyDescent="0.25">
      <c r="A4" s="18">
        <v>1</v>
      </c>
      <c r="B4" s="2" t="s">
        <v>2</v>
      </c>
      <c r="C4" s="38"/>
      <c r="D4" s="38"/>
    </row>
    <row r="5" spans="1:4" ht="15" customHeight="1" x14ac:dyDescent="0.25">
      <c r="A5" s="18"/>
      <c r="B5" s="2"/>
      <c r="C5" s="2"/>
      <c r="D5" s="2"/>
    </row>
    <row r="6" spans="1:4" ht="15" customHeight="1" x14ac:dyDescent="0.25">
      <c r="A6" s="18"/>
      <c r="B6" s="2" t="s">
        <v>51</v>
      </c>
      <c r="C6" s="5"/>
      <c r="D6" s="5"/>
    </row>
    <row r="7" spans="1:4" ht="15" customHeight="1" x14ac:dyDescent="0.25">
      <c r="A7" s="18"/>
      <c r="B7" s="3" t="s">
        <v>52</v>
      </c>
      <c r="C7" s="41"/>
      <c r="D7" s="41"/>
    </row>
    <row r="8" spans="1:4" ht="15" customHeight="1" x14ac:dyDescent="0.25">
      <c r="A8" s="18"/>
      <c r="B8" s="3" t="s">
        <v>53</v>
      </c>
      <c r="C8" s="41"/>
      <c r="D8" s="41"/>
    </row>
    <row r="9" spans="1:4" ht="15" customHeight="1" x14ac:dyDescent="0.25">
      <c r="A9" s="18"/>
      <c r="B9" s="3" t="s">
        <v>54</v>
      </c>
      <c r="C9" s="41"/>
      <c r="D9" s="41"/>
    </row>
    <row r="10" spans="1:4" ht="15" customHeight="1" x14ac:dyDescent="0.25">
      <c r="A10" s="18"/>
      <c r="B10" s="3" t="s">
        <v>55</v>
      </c>
      <c r="C10" s="41"/>
      <c r="D10" s="41"/>
    </row>
    <row r="11" spans="1:4" ht="15" customHeight="1" x14ac:dyDescent="0.25">
      <c r="A11" s="18"/>
      <c r="B11" s="3" t="s">
        <v>56</v>
      </c>
      <c r="C11" s="41"/>
      <c r="D11" s="41"/>
    </row>
    <row r="12" spans="1:4" ht="15" customHeight="1" x14ac:dyDescent="0.25">
      <c r="A12" s="18"/>
      <c r="B12" s="3"/>
      <c r="C12" s="29"/>
      <c r="D12" s="40"/>
    </row>
    <row r="13" spans="1:4" ht="15" customHeight="1" x14ac:dyDescent="0.25">
      <c r="A13" s="18"/>
      <c r="B13" s="10" t="s">
        <v>57</v>
      </c>
      <c r="C13" s="40">
        <f>C7+C8+C9+C10+C11</f>
        <v>0</v>
      </c>
      <c r="D13" s="40">
        <f>D7+D8+D9+D10+D11</f>
        <v>0</v>
      </c>
    </row>
    <row r="14" spans="1:4" ht="15" customHeight="1" x14ac:dyDescent="0.25">
      <c r="A14" s="18"/>
      <c r="B14" s="3"/>
      <c r="C14" s="40"/>
      <c r="D14" s="40"/>
    </row>
    <row r="15" spans="1:4" ht="15" customHeight="1" x14ac:dyDescent="0.25">
      <c r="A15" s="18"/>
      <c r="B15" s="2" t="s">
        <v>58</v>
      </c>
      <c r="C15" s="40"/>
      <c r="D15" s="40"/>
    </row>
    <row r="16" spans="1:4" ht="15" customHeight="1" x14ac:dyDescent="0.25">
      <c r="A16" s="18"/>
      <c r="B16" s="3" t="s">
        <v>59</v>
      </c>
      <c r="C16" s="41"/>
      <c r="D16" s="41"/>
    </row>
    <row r="17" spans="1:4" ht="15" customHeight="1" x14ac:dyDescent="0.25">
      <c r="A17" s="18"/>
      <c r="B17" s="3" t="s">
        <v>60</v>
      </c>
      <c r="C17" s="41"/>
      <c r="D17" s="41"/>
    </row>
    <row r="18" spans="1:4" ht="15" customHeight="1" x14ac:dyDescent="0.25">
      <c r="A18" s="18"/>
      <c r="B18" s="3" t="s">
        <v>61</v>
      </c>
      <c r="C18" s="41"/>
      <c r="D18" s="41"/>
    </row>
    <row r="19" spans="1:4" ht="15" customHeight="1" x14ac:dyDescent="0.25">
      <c r="A19" s="18"/>
      <c r="B19" s="3" t="s">
        <v>62</v>
      </c>
      <c r="C19" s="41"/>
      <c r="D19" s="41"/>
    </row>
    <row r="20" spans="1:4" ht="15" customHeight="1" x14ac:dyDescent="0.25">
      <c r="A20" s="18"/>
      <c r="B20" s="3" t="s">
        <v>63</v>
      </c>
      <c r="C20" s="41"/>
      <c r="D20" s="41"/>
    </row>
    <row r="21" spans="1:4" ht="15" customHeight="1" x14ac:dyDescent="0.25">
      <c r="A21" s="18"/>
      <c r="B21" s="3" t="s">
        <v>64</v>
      </c>
      <c r="C21" s="41"/>
      <c r="D21" s="41"/>
    </row>
    <row r="22" spans="1:4" ht="15" customHeight="1" x14ac:dyDescent="0.25">
      <c r="A22" s="18"/>
      <c r="B22" s="3" t="s">
        <v>56</v>
      </c>
      <c r="C22" s="41"/>
      <c r="D22" s="41"/>
    </row>
    <row r="23" spans="1:4" ht="15" customHeight="1" x14ac:dyDescent="0.25">
      <c r="A23" s="18"/>
      <c r="B23" s="3"/>
      <c r="C23" s="40"/>
      <c r="D23" s="40"/>
    </row>
    <row r="24" spans="1:4" ht="15" customHeight="1" x14ac:dyDescent="0.25">
      <c r="A24" s="18"/>
      <c r="B24" s="2" t="s">
        <v>65</v>
      </c>
      <c r="C24" s="40">
        <f>C16+C17+C18+C19+C20+C21+C22</f>
        <v>0</v>
      </c>
      <c r="D24" s="40">
        <f>D16+D17+D18+D19+D20+D21+D22</f>
        <v>0</v>
      </c>
    </row>
    <row r="25" spans="1:4" ht="15" customHeight="1" x14ac:dyDescent="0.25">
      <c r="A25" s="18"/>
      <c r="B25" s="3"/>
      <c r="C25" s="40"/>
      <c r="D25" s="40"/>
    </row>
    <row r="26" spans="1:4" ht="15" customHeight="1" x14ac:dyDescent="0.25">
      <c r="A26" s="18"/>
      <c r="B26" s="2" t="s">
        <v>66</v>
      </c>
      <c r="C26" s="40"/>
      <c r="D26" s="40"/>
    </row>
    <row r="27" spans="1:4" ht="15" customHeight="1" x14ac:dyDescent="0.25">
      <c r="A27" s="18"/>
      <c r="B27" s="3" t="s">
        <v>67</v>
      </c>
      <c r="C27" s="41"/>
      <c r="D27" s="41"/>
    </row>
    <row r="28" spans="1:4" ht="15" customHeight="1" x14ac:dyDescent="0.25">
      <c r="A28" s="18"/>
      <c r="B28" s="3" t="s">
        <v>68</v>
      </c>
      <c r="C28" s="41"/>
      <c r="D28" s="41"/>
    </row>
    <row r="29" spans="1:4" ht="15" customHeight="1" x14ac:dyDescent="0.25">
      <c r="A29" s="18"/>
      <c r="B29" s="3"/>
      <c r="C29" s="40"/>
      <c r="D29" s="40"/>
    </row>
    <row r="30" spans="1:4" ht="15" customHeight="1" x14ac:dyDescent="0.25">
      <c r="A30" s="18"/>
      <c r="B30" s="2" t="s">
        <v>69</v>
      </c>
      <c r="C30" s="40">
        <f>C27-C28</f>
        <v>0</v>
      </c>
      <c r="D30" s="40">
        <f>D27-D28</f>
        <v>0</v>
      </c>
    </row>
    <row r="31" spans="1:4" ht="15" customHeight="1" x14ac:dyDescent="0.25">
      <c r="A31" s="18"/>
      <c r="B31" s="3"/>
      <c r="C31" s="40"/>
      <c r="D31" s="40"/>
    </row>
    <row r="32" spans="1:4" ht="15" customHeight="1" x14ac:dyDescent="0.25">
      <c r="A32" s="18"/>
      <c r="B32" s="2" t="s">
        <v>70</v>
      </c>
      <c r="C32" s="29"/>
      <c r="D32" s="40"/>
    </row>
    <row r="33" spans="1:4" ht="15" customHeight="1" x14ac:dyDescent="0.25">
      <c r="A33" s="18"/>
      <c r="B33" s="3" t="s">
        <v>71</v>
      </c>
      <c r="C33" s="41"/>
      <c r="D33" s="41"/>
    </row>
    <row r="34" spans="1:4" ht="15" customHeight="1" x14ac:dyDescent="0.25">
      <c r="A34" s="18"/>
      <c r="B34" s="3" t="s">
        <v>72</v>
      </c>
      <c r="C34" s="41"/>
      <c r="D34" s="41"/>
    </row>
    <row r="35" spans="1:4" ht="15" customHeight="1" x14ac:dyDescent="0.25">
      <c r="A35" s="18"/>
      <c r="B35" s="3" t="s">
        <v>73</v>
      </c>
      <c r="C35" s="41"/>
      <c r="D35" s="41"/>
    </row>
    <row r="36" spans="1:4" ht="15" customHeight="1" x14ac:dyDescent="0.25">
      <c r="A36" s="18"/>
      <c r="B36" s="3" t="s">
        <v>74</v>
      </c>
      <c r="C36" s="41"/>
      <c r="D36" s="41"/>
    </row>
    <row r="37" spans="1:4" ht="15" customHeight="1" x14ac:dyDescent="0.25">
      <c r="A37" s="18"/>
      <c r="B37" s="3" t="s">
        <v>75</v>
      </c>
      <c r="C37" s="41"/>
      <c r="D37" s="41"/>
    </row>
    <row r="38" spans="1:4" ht="15" customHeight="1" x14ac:dyDescent="0.25">
      <c r="A38" s="18"/>
      <c r="B38" s="3" t="s">
        <v>76</v>
      </c>
      <c r="C38" s="41"/>
      <c r="D38" s="41"/>
    </row>
    <row r="39" spans="1:4" ht="15" customHeight="1" x14ac:dyDescent="0.25">
      <c r="A39" s="18"/>
      <c r="B39" s="3" t="s">
        <v>77</v>
      </c>
      <c r="C39" s="41"/>
      <c r="D39" s="41"/>
    </row>
    <row r="40" spans="1:4" ht="15" customHeight="1" x14ac:dyDescent="0.25">
      <c r="A40" s="18"/>
      <c r="B40" s="3" t="s">
        <v>78</v>
      </c>
      <c r="C40" s="41"/>
      <c r="D40" s="41"/>
    </row>
    <row r="41" spans="1:4" ht="15" customHeight="1" x14ac:dyDescent="0.25">
      <c r="A41" s="18"/>
      <c r="B41" s="3" t="s">
        <v>79</v>
      </c>
      <c r="C41" s="41"/>
      <c r="D41" s="41"/>
    </row>
    <row r="42" spans="1:4" ht="15" customHeight="1" x14ac:dyDescent="0.25">
      <c r="A42" s="18"/>
      <c r="B42" s="3" t="s">
        <v>80</v>
      </c>
      <c r="C42" s="41"/>
      <c r="D42" s="41"/>
    </row>
    <row r="43" spans="1:4" ht="15" customHeight="1" x14ac:dyDescent="0.25">
      <c r="A43" s="18"/>
      <c r="B43" s="3" t="s">
        <v>56</v>
      </c>
      <c r="C43" s="41"/>
      <c r="D43" s="41"/>
    </row>
    <row r="44" spans="1:4" ht="15" customHeight="1" x14ac:dyDescent="0.25">
      <c r="A44" s="18"/>
      <c r="B44" s="3"/>
      <c r="C44" s="29"/>
      <c r="D44" s="29"/>
    </row>
    <row r="45" spans="1:4" ht="15" customHeight="1" x14ac:dyDescent="0.25">
      <c r="A45" s="18"/>
      <c r="B45" s="2" t="s">
        <v>81</v>
      </c>
      <c r="C45" s="40">
        <f>C33+C34+C35+C36+C37+C38+C39+C40+C41+C42+C43</f>
        <v>0</v>
      </c>
      <c r="D45" s="40">
        <f>D33+D34+D35+D36+D37+D38+D39+D40+D41+D42+D43</f>
        <v>0</v>
      </c>
    </row>
    <row r="46" spans="1:4" ht="15" customHeight="1" x14ac:dyDescent="0.25">
      <c r="A46" s="18"/>
      <c r="B46" s="2"/>
      <c r="C46" s="40"/>
      <c r="D46" s="40"/>
    </row>
    <row r="47" spans="1:4" ht="15" customHeight="1" x14ac:dyDescent="0.25">
      <c r="A47" s="18"/>
      <c r="B47" s="2" t="s">
        <v>82</v>
      </c>
      <c r="C47" s="40">
        <f>C13-C24-C45+C30</f>
        <v>0</v>
      </c>
      <c r="D47" s="40">
        <f>D13-D24-D45+D30</f>
        <v>0</v>
      </c>
    </row>
    <row r="48" spans="1:4" ht="15" customHeight="1" x14ac:dyDescent="0.25"/>
    <row r="49" spans="1:4" ht="15" customHeight="1" x14ac:dyDescent="0.25"/>
    <row r="50" spans="1:4" ht="15" customHeight="1" thickBot="1" x14ac:dyDescent="0.3">
      <c r="A50" s="8"/>
      <c r="B50" s="6"/>
      <c r="C50" s="7"/>
      <c r="D50" s="7"/>
    </row>
    <row r="51" spans="1:4" ht="15" customHeight="1" x14ac:dyDescent="0.25">
      <c r="A51" s="8"/>
      <c r="B51" s="9" t="s">
        <v>17</v>
      </c>
      <c r="C51" s="7"/>
      <c r="D51" s="7"/>
    </row>
    <row r="52" spans="1:4" ht="15" customHeight="1" x14ac:dyDescent="0.25">
      <c r="A52" s="8"/>
      <c r="B52" s="6"/>
      <c r="C52" s="7"/>
      <c r="D52" s="7"/>
    </row>
    <row r="53" spans="1:4" ht="15" customHeight="1" x14ac:dyDescent="0.25">
      <c r="A53" s="8"/>
      <c r="B53" s="6"/>
      <c r="C53" s="7"/>
      <c r="D53" s="7"/>
    </row>
    <row r="54" spans="1:4" ht="15" customHeight="1" thickBot="1" x14ac:dyDescent="0.3">
      <c r="A54" s="8"/>
      <c r="B54" s="6"/>
      <c r="C54" s="7"/>
      <c r="D54" s="7"/>
    </row>
    <row r="55" spans="1:4" ht="15" customHeight="1" x14ac:dyDescent="0.25">
      <c r="A55" s="8"/>
      <c r="B55" s="9" t="s">
        <v>18</v>
      </c>
      <c r="C55" s="7"/>
      <c r="D55" s="7"/>
    </row>
    <row r="56" spans="1:4" ht="15" customHeight="1" x14ac:dyDescent="0.25">
      <c r="A56" s="8"/>
      <c r="C56" s="7"/>
      <c r="D56" s="7"/>
    </row>
    <row r="57" spans="1:4" ht="15" customHeight="1" x14ac:dyDescent="0.25">
      <c r="A57" s="8"/>
      <c r="C57" s="7"/>
      <c r="D57" s="7"/>
    </row>
    <row r="58" spans="1:4" ht="15" customHeight="1" thickBot="1" x14ac:dyDescent="0.3">
      <c r="A58" s="8"/>
      <c r="B58" s="6"/>
      <c r="C58" s="7"/>
      <c r="D58" s="7"/>
    </row>
    <row r="59" spans="1:4" ht="15" customHeight="1" x14ac:dyDescent="0.25">
      <c r="A59" s="8"/>
      <c r="B59" s="9" t="s">
        <v>27</v>
      </c>
      <c r="C59" s="7"/>
      <c r="D59" s="7"/>
    </row>
    <row r="60" spans="1:4" ht="15" customHeight="1" x14ac:dyDescent="0.25">
      <c r="A60" s="8"/>
      <c r="B60" s="6"/>
      <c r="C60" s="7"/>
      <c r="D60" s="7"/>
    </row>
    <row r="61" spans="1:4" ht="15" customHeight="1" x14ac:dyDescent="0.25">
      <c r="B61" s="6" t="s">
        <v>26</v>
      </c>
      <c r="C61" s="110"/>
      <c r="D61" s="95"/>
    </row>
  </sheetData>
  <sheetProtection algorithmName="SHA-512" hashValue="YRSjZj1TO9/q2JYV1iQ8HXkSe4FwBQB1dASUc+noUYHthxW+XFg+TRgRTRapAwP6JbSsP5l7N1aP4Y/v3ca5mQ==" saltValue="biM5H0jS8WOXD2ub+hnb6Q==" spinCount="100000" sheet="1" objects="1" scenarios="1" selectLockedCells="1"/>
  <mergeCells count="3">
    <mergeCell ref="A1:D1"/>
    <mergeCell ref="A2:D2"/>
    <mergeCell ref="C61:D61"/>
  </mergeCells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2"/>
  <sheetViews>
    <sheetView showGridLines="0" zoomScaleNormal="100" workbookViewId="0">
      <selection activeCell="B15" sqref="B15:B16"/>
    </sheetView>
  </sheetViews>
  <sheetFormatPr defaultRowHeight="15" x14ac:dyDescent="0.25"/>
  <cols>
    <col min="1" max="1" width="3.7109375" style="32" customWidth="1"/>
    <col min="2" max="2" width="41.140625" style="32" customWidth="1"/>
    <col min="3" max="3" width="23.85546875" style="32" bestFit="1" customWidth="1"/>
    <col min="4" max="4" width="20.140625" style="32" customWidth="1"/>
    <col min="5" max="6" width="9.140625" style="32"/>
    <col min="7" max="7" width="0" style="32" hidden="1" customWidth="1"/>
    <col min="8" max="16384" width="9.140625" style="32"/>
  </cols>
  <sheetData>
    <row r="1" spans="1:7" ht="18" customHeight="1" x14ac:dyDescent="0.25">
      <c r="A1" s="113" t="s">
        <v>181</v>
      </c>
      <c r="B1" s="114"/>
      <c r="C1" s="114"/>
      <c r="D1" s="115"/>
    </row>
    <row r="2" spans="1:7" ht="18" customHeight="1" x14ac:dyDescent="0.25">
      <c r="A2" s="116" t="s">
        <v>83</v>
      </c>
      <c r="B2" s="117"/>
      <c r="C2" s="117"/>
      <c r="D2" s="118"/>
    </row>
    <row r="3" spans="1:7" ht="18" customHeight="1" x14ac:dyDescent="0.25">
      <c r="A3" s="18">
        <v>1</v>
      </c>
      <c r="B3" s="2" t="s">
        <v>2</v>
      </c>
      <c r="C3" s="98">
        <f>'FORM 1'!C5</f>
        <v>0</v>
      </c>
      <c r="D3" s="99"/>
    </row>
    <row r="4" spans="1:7" ht="18" customHeight="1" x14ac:dyDescent="0.25">
      <c r="A4" s="18"/>
      <c r="B4" s="2"/>
      <c r="C4" s="2"/>
      <c r="D4" s="61"/>
    </row>
    <row r="5" spans="1:7" ht="18" customHeight="1" x14ac:dyDescent="0.25">
      <c r="A5" s="18"/>
      <c r="B5" s="2" t="s">
        <v>84</v>
      </c>
      <c r="C5" s="126" t="s">
        <v>172</v>
      </c>
      <c r="D5" s="127"/>
      <c r="G5" s="32" t="s">
        <v>87</v>
      </c>
    </row>
    <row r="6" spans="1:7" ht="18" customHeight="1" x14ac:dyDescent="0.25">
      <c r="A6" s="18"/>
      <c r="B6" s="3" t="s">
        <v>85</v>
      </c>
      <c r="C6" s="123"/>
      <c r="D6" s="123"/>
      <c r="G6" s="32" t="s">
        <v>88</v>
      </c>
    </row>
    <row r="7" spans="1:7" ht="18" customHeight="1" x14ac:dyDescent="0.25">
      <c r="A7" s="18"/>
      <c r="B7" s="3" t="s">
        <v>154</v>
      </c>
      <c r="C7" s="123"/>
      <c r="D7" s="123"/>
    </row>
    <row r="8" spans="1:7" ht="18" customHeight="1" x14ac:dyDescent="0.25">
      <c r="A8" s="18"/>
      <c r="B8" s="3" t="s">
        <v>155</v>
      </c>
      <c r="C8" s="123"/>
      <c r="D8" s="123"/>
    </row>
    <row r="9" spans="1:7" ht="18" customHeight="1" x14ac:dyDescent="0.25">
      <c r="A9" s="18"/>
      <c r="B9" s="3" t="s">
        <v>164</v>
      </c>
      <c r="C9" s="123"/>
      <c r="D9" s="123"/>
    </row>
    <row r="10" spans="1:7" ht="18" customHeight="1" x14ac:dyDescent="0.25">
      <c r="A10" s="18"/>
      <c r="B10" s="3" t="s">
        <v>165</v>
      </c>
      <c r="C10" s="121"/>
      <c r="D10" s="122"/>
    </row>
    <row r="11" spans="1:7" ht="18" customHeight="1" x14ac:dyDescent="0.25">
      <c r="A11" s="18"/>
      <c r="B11" s="2"/>
      <c r="C11" s="3"/>
      <c r="D11" s="56"/>
    </row>
    <row r="12" spans="1:7" ht="18" customHeight="1" x14ac:dyDescent="0.25">
      <c r="A12" s="18">
        <v>2</v>
      </c>
      <c r="B12" s="11" t="s">
        <v>153</v>
      </c>
      <c r="C12" s="11" t="s">
        <v>86</v>
      </c>
      <c r="D12" s="11" t="s">
        <v>152</v>
      </c>
    </row>
    <row r="13" spans="1:7" ht="39.950000000000003" customHeight="1" x14ac:dyDescent="0.25">
      <c r="A13" s="119"/>
      <c r="B13" s="111"/>
      <c r="C13" s="65"/>
      <c r="D13" s="124"/>
    </row>
    <row r="14" spans="1:7" ht="39.950000000000003" customHeight="1" x14ac:dyDescent="0.25">
      <c r="A14" s="120"/>
      <c r="B14" s="112"/>
      <c r="C14" s="65"/>
      <c r="D14" s="125"/>
    </row>
    <row r="15" spans="1:7" ht="39.950000000000003" customHeight="1" x14ac:dyDescent="0.25">
      <c r="A15" s="119"/>
      <c r="B15" s="111"/>
      <c r="C15" s="65"/>
      <c r="D15" s="124"/>
    </row>
    <row r="16" spans="1:7" ht="39.950000000000003" customHeight="1" x14ac:dyDescent="0.25">
      <c r="A16" s="120"/>
      <c r="B16" s="112"/>
      <c r="C16" s="65"/>
      <c r="D16" s="125"/>
    </row>
    <row r="17" spans="1:4" ht="39.950000000000003" customHeight="1" x14ac:dyDescent="0.25">
      <c r="A17" s="119"/>
      <c r="B17" s="111"/>
      <c r="C17" s="65"/>
      <c r="D17" s="124"/>
    </row>
    <row r="18" spans="1:4" ht="39.950000000000003" customHeight="1" x14ac:dyDescent="0.25">
      <c r="A18" s="120"/>
      <c r="B18" s="112"/>
      <c r="C18" s="65"/>
      <c r="D18" s="125"/>
    </row>
    <row r="19" spans="1:4" x14ac:dyDescent="0.25">
      <c r="A19" s="8"/>
      <c r="C19" s="7"/>
      <c r="D19" s="7"/>
    </row>
    <row r="20" spans="1:4" x14ac:dyDescent="0.25">
      <c r="A20" s="8"/>
      <c r="C20" s="7"/>
      <c r="D20" s="7"/>
    </row>
    <row r="21" spans="1:4" ht="15.75" thickBot="1" x14ac:dyDescent="0.3">
      <c r="A21" s="8"/>
      <c r="B21" s="6"/>
      <c r="C21" s="7"/>
      <c r="D21" s="7"/>
    </row>
    <row r="22" spans="1:4" x14ac:dyDescent="0.25">
      <c r="A22" s="8"/>
      <c r="B22" s="9" t="s">
        <v>17</v>
      </c>
      <c r="C22" s="7"/>
      <c r="D22" s="7"/>
    </row>
    <row r="23" spans="1:4" x14ac:dyDescent="0.25">
      <c r="A23" s="8"/>
      <c r="B23" s="6"/>
      <c r="C23" s="7"/>
      <c r="D23" s="7"/>
    </row>
    <row r="24" spans="1:4" x14ac:dyDescent="0.25">
      <c r="A24" s="8"/>
      <c r="C24" s="7"/>
      <c r="D24" s="7"/>
    </row>
    <row r="25" spans="1:4" ht="15.75" thickBot="1" x14ac:dyDescent="0.3">
      <c r="A25" s="8"/>
      <c r="B25" s="6"/>
      <c r="C25" s="7"/>
      <c r="D25" s="7"/>
    </row>
    <row r="26" spans="1:4" x14ac:dyDescent="0.25">
      <c r="A26" s="8"/>
      <c r="B26" s="9" t="s">
        <v>18</v>
      </c>
      <c r="C26" s="7"/>
      <c r="D26" s="7"/>
    </row>
    <row r="27" spans="1:4" x14ac:dyDescent="0.25">
      <c r="A27" s="8"/>
      <c r="C27" s="7"/>
      <c r="D27" s="7"/>
    </row>
    <row r="28" spans="1:4" x14ac:dyDescent="0.25">
      <c r="A28" s="8"/>
      <c r="C28" s="7"/>
      <c r="D28" s="7"/>
    </row>
    <row r="29" spans="1:4" ht="15.75" thickBot="1" x14ac:dyDescent="0.3">
      <c r="A29" s="8"/>
      <c r="B29" s="6"/>
      <c r="C29" s="7"/>
      <c r="D29" s="7"/>
    </row>
    <row r="30" spans="1:4" x14ac:dyDescent="0.25">
      <c r="A30" s="8"/>
      <c r="B30" s="9" t="s">
        <v>27</v>
      </c>
      <c r="C30" s="7"/>
      <c r="D30" s="7"/>
    </row>
    <row r="32" spans="1:4" x14ac:dyDescent="0.25">
      <c r="B32" s="6" t="s">
        <v>26</v>
      </c>
      <c r="C32" s="110"/>
      <c r="D32" s="95"/>
    </row>
  </sheetData>
  <sheetProtection algorithmName="SHA-512" hashValue="jcX3zfpp6vX+GwtKL7Cu0IfegahczLjndwPkeRQ3On3UzSj0XJg5nqhgpqp9ndevKpVrwYLmu53AnSfKXmAKnQ==" saltValue="6J3YRMIq6z83DF0l2nNr3Q==" spinCount="100000" sheet="1" objects="1" scenarios="1" selectLockedCells="1"/>
  <mergeCells count="19">
    <mergeCell ref="D15:D16"/>
    <mergeCell ref="D17:D18"/>
    <mergeCell ref="C5:D5"/>
    <mergeCell ref="C32:D32"/>
    <mergeCell ref="B15:B16"/>
    <mergeCell ref="B17:B18"/>
    <mergeCell ref="A1:D1"/>
    <mergeCell ref="A2:D2"/>
    <mergeCell ref="B13:B14"/>
    <mergeCell ref="A13:A14"/>
    <mergeCell ref="A15:A16"/>
    <mergeCell ref="C10:D10"/>
    <mergeCell ref="C9:D9"/>
    <mergeCell ref="C3:D3"/>
    <mergeCell ref="C6:D6"/>
    <mergeCell ref="C7:D7"/>
    <mergeCell ref="C8:D8"/>
    <mergeCell ref="A17:A18"/>
    <mergeCell ref="D13:D14"/>
  </mergeCells>
  <conditionalFormatting sqref="C3:D3">
    <cfRule type="expression" dxfId="17" priority="1">
      <formula>$C$3=0</formula>
    </cfRule>
  </conditionalFormatting>
  <dataValidations count="1">
    <dataValidation type="list" allowBlank="1" showInputMessage="1" showErrorMessage="1" sqref="C6:C10">
      <formula1>$G$5:$G$6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40"/>
  <sheetViews>
    <sheetView showGridLines="0" zoomScaleNormal="100" workbookViewId="0">
      <selection activeCell="B16" sqref="B16"/>
    </sheetView>
  </sheetViews>
  <sheetFormatPr defaultRowHeight="15" x14ac:dyDescent="0.25"/>
  <cols>
    <col min="1" max="1" width="3.7109375" customWidth="1"/>
    <col min="2" max="2" width="42.7109375" customWidth="1"/>
    <col min="3" max="4" width="19.7109375" customWidth="1"/>
  </cols>
  <sheetData>
    <row r="1" spans="1:4" ht="18" customHeight="1" x14ac:dyDescent="0.25">
      <c r="A1" s="106" t="s">
        <v>182</v>
      </c>
      <c r="B1" s="106"/>
      <c r="C1" s="106"/>
      <c r="D1" s="107"/>
    </row>
    <row r="2" spans="1:4" ht="18" customHeight="1" x14ac:dyDescent="0.25">
      <c r="A2" s="108" t="s">
        <v>89</v>
      </c>
      <c r="B2" s="109"/>
      <c r="C2" s="109"/>
      <c r="D2" s="107"/>
    </row>
    <row r="3" spans="1:4" ht="18" customHeight="1" x14ac:dyDescent="0.25">
      <c r="A3" s="37"/>
      <c r="B3" s="37"/>
      <c r="C3" s="37" t="s">
        <v>158</v>
      </c>
      <c r="D3" s="37" t="s">
        <v>159</v>
      </c>
    </row>
    <row r="4" spans="1:4" ht="18" customHeight="1" x14ac:dyDescent="0.25">
      <c r="A4" s="18">
        <v>1</v>
      </c>
      <c r="B4" s="2" t="s">
        <v>2</v>
      </c>
      <c r="C4" s="38"/>
      <c r="D4" s="38"/>
    </row>
    <row r="5" spans="1:4" ht="18" customHeight="1" x14ac:dyDescent="0.25">
      <c r="A5" s="18"/>
      <c r="B5" s="2"/>
      <c r="C5" s="2"/>
      <c r="D5" s="2"/>
    </row>
    <row r="6" spans="1:4" ht="18" customHeight="1" x14ac:dyDescent="0.25">
      <c r="A6" s="18">
        <v>2</v>
      </c>
      <c r="B6" s="2" t="s">
        <v>51</v>
      </c>
      <c r="C6" s="3"/>
      <c r="D6" s="3"/>
    </row>
    <row r="7" spans="1:4" ht="18" customHeight="1" x14ac:dyDescent="0.25">
      <c r="A7" s="39"/>
      <c r="B7" s="3" t="s">
        <v>90</v>
      </c>
      <c r="C7" s="41"/>
      <c r="D7" s="41"/>
    </row>
    <row r="8" spans="1:4" ht="18" customHeight="1" x14ac:dyDescent="0.25">
      <c r="A8" s="39"/>
      <c r="B8" s="3" t="s">
        <v>91</v>
      </c>
      <c r="C8" s="41"/>
      <c r="D8" s="41"/>
    </row>
    <row r="9" spans="1:4" ht="18" customHeight="1" x14ac:dyDescent="0.25">
      <c r="A9" s="39"/>
      <c r="B9" s="3" t="s">
        <v>92</v>
      </c>
      <c r="C9" s="41"/>
      <c r="D9" s="41"/>
    </row>
    <row r="10" spans="1:4" ht="18" customHeight="1" x14ac:dyDescent="0.25">
      <c r="A10" s="39"/>
      <c r="B10" s="3" t="s">
        <v>93</v>
      </c>
      <c r="C10" s="41"/>
      <c r="D10" s="41"/>
    </row>
    <row r="11" spans="1:4" ht="18" customHeight="1" x14ac:dyDescent="0.25">
      <c r="A11" s="39"/>
      <c r="B11" s="3" t="s">
        <v>94</v>
      </c>
      <c r="C11" s="41"/>
      <c r="D11" s="41"/>
    </row>
    <row r="12" spans="1:4" ht="18" customHeight="1" x14ac:dyDescent="0.25">
      <c r="A12" s="39"/>
      <c r="B12" s="3" t="s">
        <v>56</v>
      </c>
      <c r="C12" s="41"/>
      <c r="D12" s="41"/>
    </row>
    <row r="13" spans="1:4" ht="18" customHeight="1" x14ac:dyDescent="0.25">
      <c r="A13" s="39"/>
      <c r="B13" s="3"/>
      <c r="C13" s="29"/>
      <c r="D13" s="29"/>
    </row>
    <row r="14" spans="1:4" ht="18" customHeight="1" x14ac:dyDescent="0.25">
      <c r="A14" s="18"/>
      <c r="B14" s="2" t="s">
        <v>57</v>
      </c>
      <c r="C14" s="40">
        <f>C7+C8+C9+C10+C11+C12</f>
        <v>0</v>
      </c>
      <c r="D14" s="40">
        <f>D7+D8+D9+D10+D11+D12</f>
        <v>0</v>
      </c>
    </row>
    <row r="15" spans="1:4" ht="18" customHeight="1" x14ac:dyDescent="0.25">
      <c r="A15" s="39"/>
      <c r="B15" s="3"/>
      <c r="C15" s="29"/>
      <c r="D15" s="29"/>
    </row>
    <row r="16" spans="1:4" ht="18" customHeight="1" x14ac:dyDescent="0.25">
      <c r="A16" s="18">
        <v>3</v>
      </c>
      <c r="B16" s="2" t="s">
        <v>70</v>
      </c>
      <c r="C16" s="29"/>
      <c r="D16" s="29"/>
    </row>
    <row r="17" spans="1:4" x14ac:dyDescent="0.25">
      <c r="A17" s="39"/>
      <c r="B17" s="3" t="s">
        <v>95</v>
      </c>
      <c r="C17" s="41"/>
      <c r="D17" s="41"/>
    </row>
    <row r="18" spans="1:4" x14ac:dyDescent="0.25">
      <c r="A18" s="39"/>
      <c r="B18" s="3" t="s">
        <v>96</v>
      </c>
      <c r="C18" s="41"/>
      <c r="D18" s="41"/>
    </row>
    <row r="19" spans="1:4" x14ac:dyDescent="0.25">
      <c r="A19" s="39"/>
      <c r="B19" s="3" t="s">
        <v>97</v>
      </c>
      <c r="C19" s="41"/>
      <c r="D19" s="41"/>
    </row>
    <row r="20" spans="1:4" x14ac:dyDescent="0.25">
      <c r="A20" s="39"/>
      <c r="B20" s="3" t="s">
        <v>98</v>
      </c>
      <c r="C20" s="41"/>
      <c r="D20" s="41"/>
    </row>
    <row r="21" spans="1:4" x14ac:dyDescent="0.25">
      <c r="A21" s="39"/>
      <c r="B21" s="3" t="s">
        <v>56</v>
      </c>
      <c r="C21" s="41"/>
      <c r="D21" s="41"/>
    </row>
    <row r="22" spans="1:4" x14ac:dyDescent="0.25">
      <c r="A22" s="39"/>
      <c r="B22" s="3"/>
      <c r="C22" s="29"/>
      <c r="D22" s="29"/>
    </row>
    <row r="23" spans="1:4" x14ac:dyDescent="0.25">
      <c r="A23" s="39"/>
      <c r="B23" s="2" t="s">
        <v>81</v>
      </c>
      <c r="C23" s="40">
        <f>C17+C18+C19+C20+C21</f>
        <v>0</v>
      </c>
      <c r="D23" s="40">
        <f>D17+D18+D19+D20+D21</f>
        <v>0</v>
      </c>
    </row>
    <row r="24" spans="1:4" x14ac:dyDescent="0.25">
      <c r="A24" s="39"/>
      <c r="B24" s="3"/>
      <c r="C24" s="29"/>
      <c r="D24" s="29"/>
    </row>
    <row r="25" spans="1:4" x14ac:dyDescent="0.25">
      <c r="A25" s="39"/>
      <c r="B25" s="2" t="s">
        <v>99</v>
      </c>
      <c r="C25" s="40">
        <f>C14-C23</f>
        <v>0</v>
      </c>
      <c r="D25" s="40">
        <f>D14-D23</f>
        <v>0</v>
      </c>
    </row>
    <row r="26" spans="1:4" x14ac:dyDescent="0.25">
      <c r="A26" s="12"/>
      <c r="B26" s="6"/>
      <c r="C26" s="6"/>
      <c r="D26" s="6"/>
    </row>
    <row r="27" spans="1:4" x14ac:dyDescent="0.25">
      <c r="A27" s="8"/>
      <c r="B27" s="6"/>
      <c r="C27" s="7"/>
      <c r="D27" s="7"/>
    </row>
    <row r="28" spans="1:4" ht="15.75" thickBot="1" x14ac:dyDescent="0.3">
      <c r="A28" s="8"/>
      <c r="B28" s="6"/>
      <c r="C28" s="7"/>
      <c r="D28" s="7"/>
    </row>
    <row r="29" spans="1:4" x14ac:dyDescent="0.25">
      <c r="A29" s="8"/>
      <c r="B29" s="9" t="s">
        <v>17</v>
      </c>
      <c r="C29" s="7"/>
      <c r="D29" s="7"/>
    </row>
    <row r="30" spans="1:4" x14ac:dyDescent="0.25">
      <c r="A30" s="8"/>
      <c r="B30" s="6"/>
      <c r="C30" s="7"/>
      <c r="D30" s="7"/>
    </row>
    <row r="31" spans="1:4" x14ac:dyDescent="0.25">
      <c r="A31" s="8"/>
      <c r="B31" s="6"/>
      <c r="C31" s="7"/>
      <c r="D31" s="7"/>
    </row>
    <row r="32" spans="1:4" ht="15.75" thickBot="1" x14ac:dyDescent="0.3">
      <c r="A32" s="8"/>
      <c r="B32" s="6"/>
      <c r="C32" s="7"/>
      <c r="D32" s="7"/>
    </row>
    <row r="33" spans="1:4" x14ac:dyDescent="0.25">
      <c r="A33" s="8"/>
      <c r="B33" s="9" t="s">
        <v>18</v>
      </c>
      <c r="C33" s="7"/>
      <c r="D33" s="7"/>
    </row>
    <row r="34" spans="1:4" x14ac:dyDescent="0.25">
      <c r="A34" s="8"/>
      <c r="B34" s="6"/>
      <c r="C34" s="7"/>
      <c r="D34" s="7"/>
    </row>
    <row r="35" spans="1:4" x14ac:dyDescent="0.25">
      <c r="A35" s="8"/>
      <c r="B35" s="6"/>
      <c r="C35" s="7"/>
      <c r="D35" s="7"/>
    </row>
    <row r="36" spans="1:4" x14ac:dyDescent="0.25">
      <c r="A36" s="8"/>
      <c r="B36" s="6"/>
      <c r="C36" s="7"/>
      <c r="D36" s="7"/>
    </row>
    <row r="37" spans="1:4" ht="15.75" thickBot="1" x14ac:dyDescent="0.3">
      <c r="A37" s="8"/>
      <c r="B37" s="6"/>
      <c r="C37" s="7"/>
      <c r="D37" s="7"/>
    </row>
    <row r="38" spans="1:4" x14ac:dyDescent="0.25">
      <c r="A38" s="8"/>
      <c r="B38" s="9" t="s">
        <v>27</v>
      </c>
      <c r="C38" s="7"/>
      <c r="D38" s="7"/>
    </row>
    <row r="39" spans="1:4" x14ac:dyDescent="0.25">
      <c r="A39" s="8"/>
      <c r="C39" s="7"/>
      <c r="D39" s="7"/>
    </row>
    <row r="40" spans="1:4" x14ac:dyDescent="0.25">
      <c r="B40" s="6" t="s">
        <v>26</v>
      </c>
      <c r="C40" s="128"/>
      <c r="D40" s="129"/>
    </row>
  </sheetData>
  <sheetProtection algorithmName="SHA-512" hashValue="nzbWoVJT7t5LAexEGwnsY7Pmlj3C10pUDy8GvxckkRj27Jhzr3ISlrnHIrs2ggT1yFIZo4QkL71XuYteBULbPQ==" saltValue="O/GyGyHbKmmctRIsjZWMYw==" spinCount="100000" sheet="1" objects="1" scenarios="1" selectLockedCells="1"/>
  <mergeCells count="3">
    <mergeCell ref="A1:D1"/>
    <mergeCell ref="A2:D2"/>
    <mergeCell ref="C40:D4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40"/>
  <sheetViews>
    <sheetView showGridLines="0" zoomScaleNormal="100" workbookViewId="0">
      <selection activeCell="B16" sqref="B16"/>
    </sheetView>
  </sheetViews>
  <sheetFormatPr defaultRowHeight="15" x14ac:dyDescent="0.25"/>
  <cols>
    <col min="1" max="1" width="3.7109375" style="32" customWidth="1"/>
    <col min="2" max="2" width="42.7109375" style="32" customWidth="1"/>
    <col min="3" max="4" width="19.7109375" style="32" customWidth="1"/>
    <col min="5" max="16384" width="9.140625" style="32"/>
  </cols>
  <sheetData>
    <row r="1" spans="1:4" ht="18" customHeight="1" x14ac:dyDescent="0.25">
      <c r="A1" s="106" t="s">
        <v>183</v>
      </c>
      <c r="B1" s="106"/>
      <c r="C1" s="106"/>
      <c r="D1" s="130"/>
    </row>
    <row r="2" spans="1:4" ht="18" customHeight="1" x14ac:dyDescent="0.25">
      <c r="A2" s="108" t="s">
        <v>100</v>
      </c>
      <c r="B2" s="131"/>
      <c r="C2" s="131"/>
      <c r="D2" s="130"/>
    </row>
    <row r="3" spans="1:4" ht="18" customHeight="1" x14ac:dyDescent="0.25">
      <c r="A3" s="37"/>
      <c r="B3" s="37"/>
      <c r="C3" s="37" t="s">
        <v>158</v>
      </c>
      <c r="D3" s="37" t="s">
        <v>159</v>
      </c>
    </row>
    <row r="4" spans="1:4" ht="18" customHeight="1" x14ac:dyDescent="0.25">
      <c r="A4" s="18">
        <v>1</v>
      </c>
      <c r="B4" s="2" t="s">
        <v>2</v>
      </c>
      <c r="C4" s="38"/>
      <c r="D4" s="42"/>
    </row>
    <row r="5" spans="1:4" ht="18" customHeight="1" x14ac:dyDescent="0.25">
      <c r="A5" s="18"/>
      <c r="B5" s="2"/>
      <c r="C5" s="2"/>
      <c r="D5" s="2"/>
    </row>
    <row r="6" spans="1:4" ht="18" customHeight="1" x14ac:dyDescent="0.25">
      <c r="A6" s="18">
        <v>2</v>
      </c>
      <c r="B6" s="2" t="s">
        <v>101</v>
      </c>
      <c r="C6" s="3"/>
      <c r="D6" s="3"/>
    </row>
    <row r="7" spans="1:4" ht="18" customHeight="1" x14ac:dyDescent="0.25">
      <c r="A7" s="39"/>
      <c r="B7" s="3" t="s">
        <v>102</v>
      </c>
      <c r="C7" s="41"/>
      <c r="D7" s="41"/>
    </row>
    <row r="8" spans="1:4" ht="18" customHeight="1" x14ac:dyDescent="0.25">
      <c r="A8" s="39"/>
      <c r="B8" s="3" t="s">
        <v>103</v>
      </c>
      <c r="C8" s="41"/>
      <c r="D8" s="41"/>
    </row>
    <row r="9" spans="1:4" ht="18" customHeight="1" x14ac:dyDescent="0.25">
      <c r="A9" s="39"/>
      <c r="B9" s="3" t="s">
        <v>104</v>
      </c>
      <c r="C9" s="41"/>
      <c r="D9" s="41"/>
    </row>
    <row r="10" spans="1:4" ht="18" customHeight="1" x14ac:dyDescent="0.25">
      <c r="A10" s="39"/>
      <c r="B10" s="3" t="s">
        <v>105</v>
      </c>
      <c r="C10" s="41"/>
      <c r="D10" s="41"/>
    </row>
    <row r="11" spans="1:4" ht="18" customHeight="1" x14ac:dyDescent="0.25">
      <c r="A11" s="39"/>
      <c r="B11" s="3" t="s">
        <v>106</v>
      </c>
      <c r="C11" s="41"/>
      <c r="D11" s="41"/>
    </row>
    <row r="12" spans="1:4" ht="18" customHeight="1" x14ac:dyDescent="0.25">
      <c r="A12" s="39"/>
      <c r="B12" s="3" t="s">
        <v>56</v>
      </c>
      <c r="C12" s="41"/>
      <c r="D12" s="41"/>
    </row>
    <row r="13" spans="1:4" ht="18" customHeight="1" x14ac:dyDescent="0.25">
      <c r="A13" s="39"/>
      <c r="B13" s="3"/>
      <c r="C13" s="29"/>
      <c r="D13" s="29"/>
    </row>
    <row r="14" spans="1:4" ht="18" customHeight="1" x14ac:dyDescent="0.25">
      <c r="A14" s="39"/>
      <c r="B14" s="2" t="s">
        <v>107</v>
      </c>
      <c r="C14" s="29">
        <f>C7+C8+C9+C10+C11+C12</f>
        <v>0</v>
      </c>
      <c r="D14" s="29">
        <f>D7+D8+D9+D10+D11+D12</f>
        <v>0</v>
      </c>
    </row>
    <row r="15" spans="1:4" ht="18" customHeight="1" x14ac:dyDescent="0.25">
      <c r="A15" s="39"/>
      <c r="B15" s="3"/>
      <c r="C15" s="29"/>
      <c r="D15" s="29"/>
    </row>
    <row r="16" spans="1:4" x14ac:dyDescent="0.25">
      <c r="A16" s="18">
        <v>3</v>
      </c>
      <c r="B16" s="2" t="s">
        <v>108</v>
      </c>
      <c r="C16" s="29"/>
      <c r="D16" s="29"/>
    </row>
    <row r="17" spans="1:4" x14ac:dyDescent="0.25">
      <c r="A17" s="39"/>
      <c r="B17" s="3" t="s">
        <v>109</v>
      </c>
      <c r="C17" s="41"/>
      <c r="D17" s="41"/>
    </row>
    <row r="18" spans="1:4" x14ac:dyDescent="0.25">
      <c r="A18" s="39"/>
      <c r="B18" s="3"/>
      <c r="C18" s="29"/>
      <c r="D18" s="29"/>
    </row>
    <row r="19" spans="1:4" x14ac:dyDescent="0.25">
      <c r="A19" s="39"/>
      <c r="B19" s="2" t="s">
        <v>110</v>
      </c>
      <c r="C19" s="29">
        <f>C14-C17</f>
        <v>0</v>
      </c>
      <c r="D19" s="29">
        <f>D14-D17</f>
        <v>0</v>
      </c>
    </row>
    <row r="20" spans="1:4" x14ac:dyDescent="0.25">
      <c r="A20" s="39"/>
      <c r="B20" s="3"/>
      <c r="C20" s="29"/>
      <c r="D20" s="29"/>
    </row>
    <row r="21" spans="1:4" x14ac:dyDescent="0.25">
      <c r="A21" s="18">
        <v>4</v>
      </c>
      <c r="B21" s="2" t="s">
        <v>111</v>
      </c>
      <c r="C21" s="29"/>
      <c r="D21" s="29"/>
    </row>
    <row r="22" spans="1:4" x14ac:dyDescent="0.25">
      <c r="A22" s="39"/>
      <c r="B22" s="3" t="s">
        <v>112</v>
      </c>
      <c r="C22" s="41"/>
      <c r="D22" s="41"/>
    </row>
    <row r="23" spans="1:4" x14ac:dyDescent="0.25">
      <c r="A23" s="39"/>
      <c r="B23" s="3" t="s">
        <v>113</v>
      </c>
      <c r="C23" s="41"/>
      <c r="D23" s="41"/>
    </row>
    <row r="24" spans="1:4" x14ac:dyDescent="0.25">
      <c r="A24" s="39"/>
      <c r="B24" s="3" t="s">
        <v>114</v>
      </c>
      <c r="C24" s="41"/>
      <c r="D24" s="41"/>
    </row>
    <row r="25" spans="1:4" x14ac:dyDescent="0.25">
      <c r="A25" s="39"/>
      <c r="B25" s="3" t="s">
        <v>115</v>
      </c>
      <c r="C25" s="41"/>
      <c r="D25" s="41"/>
    </row>
    <row r="26" spans="1:4" x14ac:dyDescent="0.25">
      <c r="A26" s="20"/>
      <c r="B26" s="6"/>
      <c r="C26" s="6"/>
      <c r="D26" s="6"/>
    </row>
    <row r="27" spans="1:4" x14ac:dyDescent="0.25">
      <c r="A27" s="8"/>
      <c r="C27" s="7"/>
      <c r="D27" s="7"/>
    </row>
    <row r="28" spans="1:4" x14ac:dyDescent="0.25">
      <c r="A28" s="8"/>
      <c r="C28" s="7"/>
      <c r="D28" s="7"/>
    </row>
    <row r="29" spans="1:4" ht="15.75" thickBot="1" x14ac:dyDescent="0.3">
      <c r="A29" s="8"/>
      <c r="B29" s="6"/>
      <c r="C29" s="7"/>
      <c r="D29" s="7"/>
    </row>
    <row r="30" spans="1:4" x14ac:dyDescent="0.25">
      <c r="A30" s="8"/>
      <c r="B30" s="9" t="s">
        <v>17</v>
      </c>
      <c r="C30" s="7"/>
      <c r="D30" s="7"/>
    </row>
    <row r="31" spans="1:4" x14ac:dyDescent="0.25">
      <c r="A31" s="8"/>
      <c r="B31" s="6"/>
      <c r="C31" s="7"/>
      <c r="D31" s="7"/>
    </row>
    <row r="32" spans="1:4" x14ac:dyDescent="0.25">
      <c r="A32" s="8"/>
      <c r="B32" s="6"/>
      <c r="C32" s="7"/>
      <c r="D32" s="7"/>
    </row>
    <row r="33" spans="1:4" ht="15.75" thickBot="1" x14ac:dyDescent="0.3">
      <c r="A33" s="8"/>
      <c r="B33" s="6"/>
      <c r="C33" s="7"/>
      <c r="D33" s="7"/>
    </row>
    <row r="34" spans="1:4" x14ac:dyDescent="0.25">
      <c r="A34" s="8"/>
      <c r="B34" s="9" t="s">
        <v>18</v>
      </c>
      <c r="C34" s="7"/>
      <c r="D34" s="7"/>
    </row>
    <row r="35" spans="1:4" x14ac:dyDescent="0.25">
      <c r="A35" s="8"/>
      <c r="B35" s="6"/>
      <c r="C35" s="7"/>
      <c r="D35" s="7"/>
    </row>
    <row r="36" spans="1:4" x14ac:dyDescent="0.25">
      <c r="A36" s="8"/>
      <c r="B36" s="6"/>
      <c r="C36" s="7"/>
      <c r="D36" s="7"/>
    </row>
    <row r="37" spans="1:4" ht="15.75" thickBot="1" x14ac:dyDescent="0.3">
      <c r="A37" s="8"/>
      <c r="B37" s="6"/>
      <c r="C37" s="7"/>
      <c r="D37" s="7"/>
    </row>
    <row r="38" spans="1:4" x14ac:dyDescent="0.25">
      <c r="B38" s="9" t="s">
        <v>27</v>
      </c>
    </row>
    <row r="40" spans="1:4" x14ac:dyDescent="0.25">
      <c r="B40" s="6" t="s">
        <v>26</v>
      </c>
      <c r="C40" s="55"/>
    </row>
  </sheetData>
  <sheetProtection algorithmName="SHA-512" hashValue="mQ+LQb8XXo6Cz6TwW/ij8d0X5Uor7qnlDSVPymToaGWYZPe4rH9c6AhhuCCp0TxCgCJZYiO4WUwsAcu9GVvR8Q==" saltValue="zAiux1vczPCRLI+P1a0iMg==" spinCount="100000" sheet="1" objects="1" scenarios="1" selectLockedCells="1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27"/>
  <sheetViews>
    <sheetView showGridLines="0" workbookViewId="0">
      <selection activeCell="F11" sqref="F11"/>
    </sheetView>
  </sheetViews>
  <sheetFormatPr defaultRowHeight="15" x14ac:dyDescent="0.25"/>
  <cols>
    <col min="1" max="1" width="2.5703125" bestFit="1" customWidth="1"/>
    <col min="2" max="2" width="31.7109375" customWidth="1"/>
    <col min="3" max="4" width="13.7109375" customWidth="1"/>
    <col min="5" max="5" width="14.5703125" customWidth="1"/>
    <col min="6" max="13" width="13.7109375" customWidth="1"/>
  </cols>
  <sheetData>
    <row r="1" spans="1:13" ht="18" customHeight="1" x14ac:dyDescent="0.25">
      <c r="A1" s="86" t="s">
        <v>184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3" ht="42" customHeight="1" x14ac:dyDescent="0.25">
      <c r="A2" s="133" t="s">
        <v>189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3" ht="18" customHeight="1" x14ac:dyDescent="0.25">
      <c r="A3" s="18">
        <v>1</v>
      </c>
      <c r="B3" s="2" t="s">
        <v>2</v>
      </c>
      <c r="C3" s="81">
        <f>'FORM 1'!C5</f>
        <v>0</v>
      </c>
      <c r="D3" s="134"/>
      <c r="E3" s="135"/>
      <c r="F3" s="135"/>
      <c r="G3" s="135"/>
      <c r="H3" s="135"/>
      <c r="I3" s="135"/>
      <c r="J3" s="135"/>
      <c r="K3" s="135"/>
      <c r="L3" s="136"/>
    </row>
    <row r="4" spans="1:13" s="22" customFormat="1" x14ac:dyDescent="0.25">
      <c r="A4" s="142">
        <v>2</v>
      </c>
      <c r="B4" s="141" t="s">
        <v>167</v>
      </c>
      <c r="C4" s="140" t="s">
        <v>191</v>
      </c>
      <c r="D4" s="137" t="s">
        <v>171</v>
      </c>
      <c r="E4" s="138"/>
      <c r="F4" s="138"/>
      <c r="G4" s="138"/>
      <c r="H4" s="138"/>
      <c r="I4" s="138"/>
      <c r="J4" s="138"/>
      <c r="K4" s="138"/>
      <c r="L4" s="139"/>
    </row>
    <row r="5" spans="1:13" s="22" customFormat="1" x14ac:dyDescent="0.25">
      <c r="A5" s="142"/>
      <c r="B5" s="141"/>
      <c r="C5" s="140"/>
      <c r="D5" s="137">
        <v>2.1</v>
      </c>
      <c r="E5" s="139"/>
      <c r="F5" s="137" t="s">
        <v>170</v>
      </c>
      <c r="G5" s="138"/>
      <c r="H5" s="138"/>
      <c r="I5" s="138"/>
      <c r="J5" s="138"/>
      <c r="K5" s="138"/>
      <c r="L5" s="139"/>
    </row>
    <row r="6" spans="1:13" s="24" customFormat="1" ht="54" customHeight="1" x14ac:dyDescent="0.25">
      <c r="A6" s="142"/>
      <c r="B6" s="141"/>
      <c r="C6" s="140"/>
      <c r="D6" s="23" t="s">
        <v>118</v>
      </c>
      <c r="E6" s="23" t="s">
        <v>119</v>
      </c>
      <c r="F6" s="23" t="s">
        <v>106</v>
      </c>
      <c r="G6" s="23" t="s">
        <v>120</v>
      </c>
      <c r="H6" s="23" t="s">
        <v>121</v>
      </c>
      <c r="I6" s="23" t="s">
        <v>122</v>
      </c>
      <c r="J6" s="23" t="s">
        <v>123</v>
      </c>
      <c r="K6" s="23" t="s">
        <v>124</v>
      </c>
      <c r="L6" s="23" t="s">
        <v>126</v>
      </c>
    </row>
    <row r="7" spans="1:13" s="22" customFormat="1" x14ac:dyDescent="0.2">
      <c r="A7" s="18"/>
      <c r="B7" s="27"/>
      <c r="C7" s="27"/>
      <c r="D7" s="25" t="s">
        <v>168</v>
      </c>
      <c r="E7" s="25" t="s">
        <v>168</v>
      </c>
      <c r="F7" s="25" t="s">
        <v>168</v>
      </c>
      <c r="G7" s="25" t="s">
        <v>168</v>
      </c>
      <c r="H7" s="25" t="s">
        <v>168</v>
      </c>
      <c r="I7" s="25" t="s">
        <v>168</v>
      </c>
      <c r="J7" s="25" t="s">
        <v>168</v>
      </c>
      <c r="K7" s="25" t="s">
        <v>168</v>
      </c>
      <c r="L7" s="25" t="s">
        <v>168</v>
      </c>
    </row>
    <row r="8" spans="1:13" ht="24.95" customHeight="1" x14ac:dyDescent="0.25">
      <c r="A8" s="18"/>
      <c r="B8" s="35"/>
      <c r="C8" s="66"/>
      <c r="D8" s="79"/>
      <c r="E8" s="79"/>
      <c r="F8" s="79"/>
      <c r="G8" s="79"/>
      <c r="H8" s="79"/>
      <c r="I8" s="79"/>
      <c r="J8" s="79"/>
      <c r="K8" s="79"/>
      <c r="L8" s="79"/>
      <c r="M8" s="26"/>
    </row>
    <row r="9" spans="1:13" ht="24.95" customHeight="1" x14ac:dyDescent="0.25">
      <c r="A9" s="18"/>
      <c r="B9" s="35"/>
      <c r="C9" s="66"/>
      <c r="D9" s="79"/>
      <c r="E9" s="79"/>
      <c r="F9" s="79"/>
      <c r="G9" s="79"/>
      <c r="H9" s="79"/>
      <c r="I9" s="79"/>
      <c r="J9" s="79"/>
      <c r="K9" s="79"/>
      <c r="L9" s="79"/>
      <c r="M9" s="26"/>
    </row>
    <row r="10" spans="1:13" ht="24.95" customHeight="1" x14ac:dyDescent="0.25">
      <c r="A10" s="18"/>
      <c r="B10" s="35"/>
      <c r="C10" s="66"/>
      <c r="D10" s="79"/>
      <c r="E10" s="79"/>
      <c r="F10" s="79"/>
      <c r="G10" s="79"/>
      <c r="H10" s="79"/>
      <c r="I10" s="79"/>
      <c r="J10" s="79"/>
      <c r="K10" s="79"/>
      <c r="L10" s="79"/>
      <c r="M10" s="26"/>
    </row>
    <row r="11" spans="1:13" ht="24.95" customHeight="1" x14ac:dyDescent="0.25">
      <c r="A11" s="18"/>
      <c r="B11" s="35"/>
      <c r="C11" s="66"/>
      <c r="D11" s="79"/>
      <c r="E11" s="79"/>
      <c r="F11" s="79"/>
      <c r="G11" s="79"/>
      <c r="H11" s="79"/>
      <c r="I11" s="79"/>
      <c r="J11" s="79"/>
      <c r="K11" s="79"/>
      <c r="L11" s="79"/>
      <c r="M11" s="26"/>
    </row>
    <row r="12" spans="1:13" ht="24.95" customHeight="1" x14ac:dyDescent="0.25">
      <c r="A12" s="18"/>
      <c r="B12" s="35"/>
      <c r="C12" s="66"/>
      <c r="D12" s="79"/>
      <c r="E12" s="79"/>
      <c r="F12" s="79"/>
      <c r="G12" s="79"/>
      <c r="H12" s="79"/>
      <c r="I12" s="79"/>
      <c r="J12" s="79"/>
      <c r="K12" s="79"/>
      <c r="L12" s="79"/>
      <c r="M12" s="26"/>
    </row>
    <row r="13" spans="1:13" ht="24.95" customHeight="1" x14ac:dyDescent="0.25">
      <c r="A13" s="18"/>
      <c r="B13" s="2" t="s">
        <v>169</v>
      </c>
      <c r="C13" s="67">
        <f>SUM(C8:C12)</f>
        <v>0</v>
      </c>
      <c r="D13" s="28" t="e">
        <f>((D8*$C$8)+(D9*$C$9)+(D10*$C$10)+(D11*$C$11)+(D12*$C$12))/$C$13</f>
        <v>#DIV/0!</v>
      </c>
      <c r="E13" s="28" t="e">
        <f t="shared" ref="E13:K13" si="0">((E8*$C$8)+(E9*$C$9)+(E10*$C$10)+(E11*$C$11)+(E12*$C$12))/$C$13</f>
        <v>#DIV/0!</v>
      </c>
      <c r="F13" s="28" t="e">
        <f t="shared" si="0"/>
        <v>#DIV/0!</v>
      </c>
      <c r="G13" s="28" t="e">
        <f>((G8*$C$8)+(G9*$C$9)+(G10*$C$10)+(G11*$C$11)+(G12*$C$12))/$C$13</f>
        <v>#DIV/0!</v>
      </c>
      <c r="H13" s="28" t="e">
        <f t="shared" si="0"/>
        <v>#DIV/0!</v>
      </c>
      <c r="I13" s="28" t="e">
        <f t="shared" si="0"/>
        <v>#DIV/0!</v>
      </c>
      <c r="J13" s="28" t="e">
        <f t="shared" si="0"/>
        <v>#DIV/0!</v>
      </c>
      <c r="K13" s="28" t="e">
        <f t="shared" si="0"/>
        <v>#DIV/0!</v>
      </c>
      <c r="L13" s="28" t="e">
        <f>((L8*$C$8)+(L9*$C$9)+(L10*$C$10)+(L11*$C$11)+(L12*$C$12))/$C$13</f>
        <v>#DIV/0!</v>
      </c>
    </row>
    <row r="14" spans="1:13" ht="24.95" customHeight="1" x14ac:dyDescent="0.25"/>
    <row r="15" spans="1:13" ht="24.95" customHeight="1" x14ac:dyDescent="0.25"/>
    <row r="16" spans="1:13" ht="24.95" customHeight="1" thickBot="1" x14ac:dyDescent="0.3">
      <c r="B16" s="6"/>
      <c r="C16" s="7"/>
      <c r="D16" s="132"/>
      <c r="E16" s="132"/>
      <c r="F16" s="6"/>
    </row>
    <row r="17" spans="2:6" ht="24.95" customHeight="1" x14ac:dyDescent="0.25">
      <c r="B17" s="9" t="s">
        <v>17</v>
      </c>
      <c r="C17" s="7"/>
      <c r="D17" s="9" t="s">
        <v>18</v>
      </c>
      <c r="F17" s="9" t="s">
        <v>27</v>
      </c>
    </row>
    <row r="18" spans="2:6" ht="24.95" customHeight="1" x14ac:dyDescent="0.25"/>
    <row r="19" spans="2:6" ht="24.95" customHeight="1" x14ac:dyDescent="0.25">
      <c r="B19" s="6" t="s">
        <v>26</v>
      </c>
      <c r="C19" s="63"/>
    </row>
    <row r="21" spans="2:6" x14ac:dyDescent="0.25">
      <c r="C21" s="7"/>
    </row>
    <row r="22" spans="2:6" x14ac:dyDescent="0.25">
      <c r="C22" s="7"/>
    </row>
    <row r="23" spans="2:6" x14ac:dyDescent="0.25">
      <c r="C23" s="7"/>
    </row>
    <row r="24" spans="2:6" x14ac:dyDescent="0.25">
      <c r="B24" s="6"/>
      <c r="C24" s="7"/>
    </row>
    <row r="25" spans="2:6" x14ac:dyDescent="0.25">
      <c r="C25" s="7"/>
    </row>
    <row r="26" spans="2:6" x14ac:dyDescent="0.25">
      <c r="C26" s="7"/>
    </row>
    <row r="27" spans="2:6" x14ac:dyDescent="0.25">
      <c r="C27" s="7"/>
    </row>
  </sheetData>
  <sheetProtection algorithmName="SHA-512" hashValue="xlzxP2HwVwJPEkGX2CcaNFgtR+4aop/qGBKwObeAM02kC0V/8LGOqHaTEAILgxyhE/9FbZM1W/57voov+caauQ==" saltValue="N3lhBxyftVrHyqmHmsosQQ==" spinCount="100000" sheet="1" objects="1" scenarios="1" selectLockedCells="1"/>
  <mergeCells count="10">
    <mergeCell ref="D16:E16"/>
    <mergeCell ref="A1:L1"/>
    <mergeCell ref="A2:L2"/>
    <mergeCell ref="D3:L3"/>
    <mergeCell ref="D4:L4"/>
    <mergeCell ref="D5:E5"/>
    <mergeCell ref="F5:L5"/>
    <mergeCell ref="C4:C6"/>
    <mergeCell ref="B4:B6"/>
    <mergeCell ref="A4:A6"/>
  </mergeCells>
  <conditionalFormatting sqref="D13">
    <cfRule type="expression" dxfId="16" priority="3">
      <formula>ISERROR($D$13)</formula>
    </cfRule>
  </conditionalFormatting>
  <conditionalFormatting sqref="E13:L13">
    <cfRule type="expression" dxfId="15" priority="2">
      <formula>ISERROR($D$13)</formula>
    </cfRule>
  </conditionalFormatting>
  <conditionalFormatting sqref="C3:L3">
    <cfRule type="expression" dxfId="14" priority="1">
      <formula>$C$3=0</formula>
    </cfRule>
  </conditionalFormatting>
  <dataValidations count="5">
    <dataValidation type="custom" allowBlank="1" showInputMessage="1" showErrorMessage="1" error="Error- Total percentage in row exceeds 100%" sqref="D8:L8">
      <formula1>SUM($D$8:$L$8)&lt;=100%</formula1>
    </dataValidation>
    <dataValidation type="custom" allowBlank="1" showInputMessage="1" showErrorMessage="1" error="Error- Total percentage in row exceeds 100%" sqref="D9:L9">
      <formula1>SUM($D$9:$L$9)&lt;=100%</formula1>
    </dataValidation>
    <dataValidation type="custom" allowBlank="1" showInputMessage="1" showErrorMessage="1" error="Error- Total percentage in row exceeds 100%" sqref="D10:L10">
      <formula1>SUM($D$10:$L$10)&lt;=100%</formula1>
    </dataValidation>
    <dataValidation type="custom" allowBlank="1" showInputMessage="1" showErrorMessage="1" error="Error- Total percentage in row exceeds 100%" sqref="D11:L11">
      <formula1>SUM($D$11:$L$11)&lt;=100%</formula1>
    </dataValidation>
    <dataValidation type="custom" allowBlank="1" showInputMessage="1" showErrorMessage="1" error="Error- Total percentage in row exceeds 100%" sqref="D12:L12">
      <formula1>SUM($D$12:$L12)&lt;=100%</formula1>
    </dataValidation>
  </dataValidations>
  <pageMargins left="0.17" right="0.17" top="0.75" bottom="0.17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27"/>
  <sheetViews>
    <sheetView showGridLines="0" workbookViewId="0">
      <selection activeCell="B16" sqref="B16"/>
    </sheetView>
  </sheetViews>
  <sheetFormatPr defaultRowHeight="15" x14ac:dyDescent="0.25"/>
  <cols>
    <col min="1" max="1" width="2.5703125" style="32" bestFit="1" customWidth="1"/>
    <col min="2" max="2" width="31.7109375" style="32" customWidth="1"/>
    <col min="3" max="4" width="13.7109375" style="32" customWidth="1"/>
    <col min="5" max="5" width="14.5703125" style="32" customWidth="1"/>
    <col min="6" max="13" width="13.7109375" style="32" customWidth="1"/>
    <col min="14" max="16384" width="9.140625" style="32"/>
  </cols>
  <sheetData>
    <row r="1" spans="1:13" ht="18" customHeight="1" x14ac:dyDescent="0.25">
      <c r="A1" s="86" t="s">
        <v>185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3" customFormat="1" ht="42" customHeight="1" x14ac:dyDescent="0.25">
      <c r="A2" s="133" t="s">
        <v>190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3" ht="18" customHeight="1" x14ac:dyDescent="0.25">
      <c r="A3" s="18">
        <v>1</v>
      </c>
      <c r="B3" s="2" t="s">
        <v>2</v>
      </c>
      <c r="C3" s="81">
        <f>'FORM 1'!C5</f>
        <v>0</v>
      </c>
      <c r="D3" s="134"/>
      <c r="E3" s="135"/>
      <c r="F3" s="135"/>
      <c r="G3" s="135"/>
      <c r="H3" s="135"/>
      <c r="I3" s="135"/>
      <c r="J3" s="135"/>
      <c r="K3" s="135"/>
      <c r="L3" s="136"/>
    </row>
    <row r="4" spans="1:13" s="45" customFormat="1" x14ac:dyDescent="0.25">
      <c r="A4" s="143">
        <v>2</v>
      </c>
      <c r="B4" s="144" t="s">
        <v>167</v>
      </c>
      <c r="C4" s="145" t="s">
        <v>191</v>
      </c>
      <c r="D4" s="146" t="s">
        <v>171</v>
      </c>
      <c r="E4" s="147"/>
      <c r="F4" s="147"/>
      <c r="G4" s="147"/>
      <c r="H4" s="147"/>
      <c r="I4" s="147"/>
      <c r="J4" s="147"/>
      <c r="K4" s="147"/>
      <c r="L4" s="148"/>
    </row>
    <row r="5" spans="1:13" s="45" customFormat="1" x14ac:dyDescent="0.25">
      <c r="A5" s="143"/>
      <c r="B5" s="144"/>
      <c r="C5" s="145"/>
      <c r="D5" s="146">
        <v>2.1</v>
      </c>
      <c r="E5" s="148"/>
      <c r="F5" s="146" t="s">
        <v>170</v>
      </c>
      <c r="G5" s="147"/>
      <c r="H5" s="147"/>
      <c r="I5" s="147"/>
      <c r="J5" s="147"/>
      <c r="K5" s="147"/>
      <c r="L5" s="148"/>
    </row>
    <row r="6" spans="1:13" s="46" customFormat="1" ht="54" customHeight="1" x14ac:dyDescent="0.25">
      <c r="A6" s="143"/>
      <c r="B6" s="144"/>
      <c r="C6" s="145"/>
      <c r="D6" s="23" t="s">
        <v>118</v>
      </c>
      <c r="E6" s="23" t="s">
        <v>119</v>
      </c>
      <c r="F6" s="23" t="s">
        <v>106</v>
      </c>
      <c r="G6" s="23" t="s">
        <v>120</v>
      </c>
      <c r="H6" s="23" t="s">
        <v>121</v>
      </c>
      <c r="I6" s="23" t="s">
        <v>122</v>
      </c>
      <c r="J6" s="23" t="s">
        <v>123</v>
      </c>
      <c r="K6" s="23" t="s">
        <v>124</v>
      </c>
      <c r="L6" s="23" t="s">
        <v>126</v>
      </c>
    </row>
    <row r="7" spans="1:13" s="45" customFormat="1" x14ac:dyDescent="0.2">
      <c r="A7" s="18"/>
      <c r="B7" s="47"/>
      <c r="C7" s="47"/>
      <c r="D7" s="48" t="s">
        <v>168</v>
      </c>
      <c r="E7" s="48" t="s">
        <v>168</v>
      </c>
      <c r="F7" s="48" t="s">
        <v>168</v>
      </c>
      <c r="G7" s="48" t="s">
        <v>168</v>
      </c>
      <c r="H7" s="48" t="s">
        <v>168</v>
      </c>
      <c r="I7" s="48" t="s">
        <v>168</v>
      </c>
      <c r="J7" s="48" t="s">
        <v>168</v>
      </c>
      <c r="K7" s="48" t="s">
        <v>168</v>
      </c>
      <c r="L7" s="48" t="s">
        <v>168</v>
      </c>
    </row>
    <row r="8" spans="1:13" ht="24.95" customHeight="1" x14ac:dyDescent="0.25">
      <c r="A8" s="18"/>
      <c r="B8" s="35"/>
      <c r="C8" s="66"/>
      <c r="D8" s="44"/>
      <c r="E8" s="44"/>
      <c r="F8" s="44"/>
      <c r="G8" s="44"/>
      <c r="H8" s="44"/>
      <c r="I8" s="44"/>
      <c r="J8" s="44"/>
      <c r="K8" s="44"/>
      <c r="L8" s="44"/>
      <c r="M8" s="49"/>
    </row>
    <row r="9" spans="1:13" ht="24.95" customHeight="1" x14ac:dyDescent="0.25">
      <c r="A9" s="18"/>
      <c r="B9" s="35"/>
      <c r="C9" s="66"/>
      <c r="D9" s="44"/>
      <c r="E9" s="44"/>
      <c r="F9" s="44"/>
      <c r="G9" s="44"/>
      <c r="H9" s="44"/>
      <c r="I9" s="44"/>
      <c r="J9" s="44"/>
      <c r="K9" s="44"/>
      <c r="L9" s="44"/>
      <c r="M9" s="49"/>
    </row>
    <row r="10" spans="1:13" ht="24.95" customHeight="1" x14ac:dyDescent="0.25">
      <c r="A10" s="18"/>
      <c r="B10" s="35"/>
      <c r="C10" s="66"/>
      <c r="D10" s="44"/>
      <c r="E10" s="44"/>
      <c r="F10" s="44"/>
      <c r="G10" s="44"/>
      <c r="H10" s="44"/>
      <c r="I10" s="44"/>
      <c r="J10" s="44"/>
      <c r="K10" s="44"/>
      <c r="L10" s="44"/>
      <c r="M10" s="49"/>
    </row>
    <row r="11" spans="1:13" ht="24.95" customHeight="1" x14ac:dyDescent="0.25">
      <c r="A11" s="18"/>
      <c r="B11" s="35"/>
      <c r="C11" s="66"/>
      <c r="D11" s="44"/>
      <c r="E11" s="44"/>
      <c r="F11" s="44"/>
      <c r="G11" s="44"/>
      <c r="H11" s="44"/>
      <c r="I11" s="44"/>
      <c r="J11" s="44"/>
      <c r="K11" s="44"/>
      <c r="L11" s="44"/>
      <c r="M11" s="49"/>
    </row>
    <row r="12" spans="1:13" ht="24.95" customHeight="1" x14ac:dyDescent="0.25">
      <c r="A12" s="18"/>
      <c r="B12" s="35"/>
      <c r="C12" s="66"/>
      <c r="D12" s="44"/>
      <c r="E12" s="44"/>
      <c r="F12" s="44"/>
      <c r="G12" s="44"/>
      <c r="H12" s="44"/>
      <c r="I12" s="44"/>
      <c r="J12" s="44"/>
      <c r="K12" s="44"/>
      <c r="L12" s="44"/>
      <c r="M12" s="49"/>
    </row>
    <row r="13" spans="1:13" ht="24.95" customHeight="1" x14ac:dyDescent="0.25">
      <c r="A13" s="18"/>
      <c r="B13" s="2" t="s">
        <v>169</v>
      </c>
      <c r="C13" s="68">
        <f>SUM(C8:C12)</f>
        <v>0</v>
      </c>
      <c r="D13" s="50" t="e">
        <f>((D8*$C$8)+(D9*$C$9)+(D10*$C$10)+(D11*$C$11)+(D12*$C$12))/$C$13</f>
        <v>#DIV/0!</v>
      </c>
      <c r="E13" s="50" t="e">
        <f t="shared" ref="E13:K13" si="0">((E8*$C$8)+(E9*$C$9)+(E10*$C$10)+(E11*$C$11)+(E12*$C$12))/$C$13</f>
        <v>#DIV/0!</v>
      </c>
      <c r="F13" s="50" t="e">
        <f t="shared" si="0"/>
        <v>#DIV/0!</v>
      </c>
      <c r="G13" s="50" t="e">
        <f>((G8*$C$8)+(G9*$C$9)+(G10*$C$10)+(G11*$C$11)+(G12*$C$12))/$C$13</f>
        <v>#DIV/0!</v>
      </c>
      <c r="H13" s="50" t="e">
        <f t="shared" si="0"/>
        <v>#DIV/0!</v>
      </c>
      <c r="I13" s="50" t="e">
        <f t="shared" si="0"/>
        <v>#DIV/0!</v>
      </c>
      <c r="J13" s="50" t="e">
        <f t="shared" si="0"/>
        <v>#DIV/0!</v>
      </c>
      <c r="K13" s="50" t="e">
        <f t="shared" si="0"/>
        <v>#DIV/0!</v>
      </c>
      <c r="L13" s="50" t="e">
        <f>((L8*$C$8)+(L9*$C$9)+(L10*$C$10)+(L11*$C$11)+(L12*$C$12))/$C$13</f>
        <v>#DIV/0!</v>
      </c>
    </row>
    <row r="14" spans="1:13" ht="24.95" customHeight="1" x14ac:dyDescent="0.25"/>
    <row r="15" spans="1:13" ht="24.95" customHeight="1" x14ac:dyDescent="0.25"/>
    <row r="16" spans="1:13" ht="24.95" customHeight="1" thickBot="1" x14ac:dyDescent="0.3">
      <c r="B16" s="6"/>
      <c r="C16" s="7"/>
      <c r="D16" s="6"/>
      <c r="F16" s="6"/>
    </row>
    <row r="17" spans="2:6" ht="24.95" customHeight="1" x14ac:dyDescent="0.25">
      <c r="B17" s="9" t="s">
        <v>17</v>
      </c>
      <c r="C17" s="7"/>
      <c r="D17" s="9" t="s">
        <v>18</v>
      </c>
      <c r="F17" s="9" t="s">
        <v>27</v>
      </c>
    </row>
    <row r="18" spans="2:6" ht="24.95" customHeight="1" x14ac:dyDescent="0.25">
      <c r="B18" s="6"/>
      <c r="C18" s="7"/>
    </row>
    <row r="19" spans="2:6" ht="24.95" customHeight="1" x14ac:dyDescent="0.25">
      <c r="B19" s="6" t="s">
        <v>26</v>
      </c>
      <c r="C19" s="63"/>
    </row>
    <row r="20" spans="2:6" ht="24.95" customHeight="1" x14ac:dyDescent="0.25"/>
    <row r="22" spans="2:6" x14ac:dyDescent="0.25">
      <c r="C22" s="7"/>
    </row>
    <row r="23" spans="2:6" x14ac:dyDescent="0.25">
      <c r="C23" s="7"/>
    </row>
    <row r="24" spans="2:6" x14ac:dyDescent="0.25">
      <c r="B24" s="6"/>
      <c r="C24" s="7"/>
    </row>
    <row r="25" spans="2:6" x14ac:dyDescent="0.25">
      <c r="C25" s="7"/>
    </row>
    <row r="26" spans="2:6" x14ac:dyDescent="0.25">
      <c r="C26" s="7"/>
    </row>
    <row r="27" spans="2:6" x14ac:dyDescent="0.25">
      <c r="C27" s="7"/>
    </row>
  </sheetData>
  <sheetProtection algorithmName="SHA-512" hashValue="VPmmaRYgR9jo5le0rPeHJqi2QWJ9lz6IgvfwLZMp+sRMCVhVY1Oc7TU1JrmrVpK/cRoazMQb7o01eE0J6Kkeew==" saltValue="8eJanOppLZ04veMz3/A8nQ==" spinCount="100000" sheet="1" objects="1" scenarios="1" selectLockedCells="1"/>
  <mergeCells count="9">
    <mergeCell ref="A1:L1"/>
    <mergeCell ref="A2:L2"/>
    <mergeCell ref="D3:L3"/>
    <mergeCell ref="A4:A6"/>
    <mergeCell ref="B4:B6"/>
    <mergeCell ref="C4:C6"/>
    <mergeCell ref="D4:L4"/>
    <mergeCell ref="D5:E5"/>
    <mergeCell ref="F5:L5"/>
  </mergeCells>
  <conditionalFormatting sqref="D13:L13">
    <cfRule type="expression" dxfId="13" priority="2">
      <formula>ISERROR($D$13)</formula>
    </cfRule>
  </conditionalFormatting>
  <conditionalFormatting sqref="C3">
    <cfRule type="expression" dxfId="12" priority="1">
      <formula>$C$3=0</formula>
    </cfRule>
  </conditionalFormatting>
  <dataValidations count="5">
    <dataValidation type="custom" allowBlank="1" showInputMessage="1" showErrorMessage="1" error="Error - Total percentage in row exceeds 100%" sqref="D8:L8">
      <formula1>SUM($D$8:$L$8)&lt;=100%</formula1>
    </dataValidation>
    <dataValidation type="custom" allowBlank="1" showInputMessage="1" showErrorMessage="1" error="Error - Total percentage in row exceeds 100%" sqref="D9:L9">
      <formula1>SUM($D$9:$L$9)&lt;=100%</formula1>
    </dataValidation>
    <dataValidation type="custom" allowBlank="1" showInputMessage="1" showErrorMessage="1" error="Error - Total percentage in row exceeds 100%" sqref="D10:L10">
      <formula1>SUM($D$10:$L$10)&lt;=100%</formula1>
    </dataValidation>
    <dataValidation type="custom" allowBlank="1" showInputMessage="1" showErrorMessage="1" error="Error - Total percentage in row exceeds 100%" sqref="D11:L11">
      <formula1>SUM($D$11:$L$11)&lt;=100%</formula1>
    </dataValidation>
    <dataValidation type="custom" allowBlank="1" showInputMessage="1" showErrorMessage="1" error="Error - Total percentage in row exceeds 100%" sqref="D12:L12">
      <formula1>SUM($D$12:$L12)&lt;=100%</formula1>
    </dataValidation>
  </dataValidation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FORM 1</vt:lpstr>
      <vt:lpstr>Annex 1</vt:lpstr>
      <vt:lpstr>FORM 2</vt:lpstr>
      <vt:lpstr>FORM 3</vt:lpstr>
      <vt:lpstr>FORM 4</vt:lpstr>
      <vt:lpstr>FORM 5</vt:lpstr>
      <vt:lpstr>FORM 6</vt:lpstr>
      <vt:lpstr>FORM 7A</vt:lpstr>
      <vt:lpstr>FORM 7B</vt:lpstr>
      <vt:lpstr>FORM 8A</vt:lpstr>
      <vt:lpstr>FORM 8B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JOKHOO Kishan</dc:creator>
  <cp:lastModifiedBy>JOKHOO Kishan</cp:lastModifiedBy>
  <cp:lastPrinted>2014-08-22T10:08:34Z</cp:lastPrinted>
  <dcterms:created xsi:type="dcterms:W3CDTF">2014-07-09T08:53:07Z</dcterms:created>
  <dcterms:modified xsi:type="dcterms:W3CDTF">2014-08-22T10:37:49Z</dcterms:modified>
</cp:coreProperties>
</file>